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keyeracorp.sharepoint.com/sites/GS-DisclosureEngagement/External/1.0 Sustainability Reports &amp; Disclosures/1.0 ESG-Sustainability Reports/2025 Sustainability &amp; Climate Report/3.0 Data Management/1.0 Data Master/"/>
    </mc:Choice>
  </mc:AlternateContent>
  <xr:revisionPtr revIDLastSave="0" documentId="8_{98CB0F6D-6197-4CFB-9CE9-C995035EFA35}" xr6:coauthVersionLast="47" xr6:coauthVersionMax="47" xr10:uidLastSave="{00000000-0000-0000-0000-000000000000}"/>
  <bookViews>
    <workbookView xWindow="0" yWindow="680" windowWidth="34200" windowHeight="20060" xr2:uid="{84CC737E-B50B-B742-8C6C-BA00D27336B0}"/>
  </bookViews>
  <sheets>
    <sheet name="2021-2025" sheetId="1" r:id="rId1"/>
  </sheets>
  <definedNames>
    <definedName name="_xlnm.Print_Area" localSheetId="0">'2021-2025'!$A$1:$J$131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J130" i="1" l="1"/>
  <c r="J127" i="1"/>
  <c r="I92" i="1"/>
  <c r="I93" i="1" s="1"/>
  <c r="I94" i="1" s="1"/>
  <c r="I95" i="1" s="1"/>
  <c r="I96" i="1" s="1"/>
  <c r="I97"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Julia Watson (Contractor)</author>
  </authors>
  <commentList>
    <comment ref="J56" authorId="0" shapeId="0" xr:uid="{5BB5B477-A479-5D40-8902-D3B1A975A276}">
      <text>
        <r>
          <rPr>
            <b/>
            <sz val="9"/>
            <color indexed="81"/>
            <rFont val="Tahoma"/>
            <family val="2"/>
          </rPr>
          <t>Julia Watson (Contractor):</t>
        </r>
        <r>
          <rPr>
            <sz val="9"/>
            <color indexed="81"/>
            <rFont val="Tahoma"/>
            <family val="2"/>
          </rPr>
          <t xml:space="preserve">
Footnotes for 97 and 98 are the same, so only one footnote required.</t>
        </r>
      </text>
    </comment>
  </commentList>
</comments>
</file>

<file path=xl/sharedStrings.xml><?xml version="1.0" encoding="utf-8"?>
<sst xmlns="http://schemas.openxmlformats.org/spreadsheetml/2006/main" count="534" uniqueCount="220">
  <si>
    <t>Keyera Sustainability Performance Data</t>
  </si>
  <si>
    <t xml:space="preserve">Emissions </t>
  </si>
  <si>
    <t>Unit</t>
  </si>
  <si>
    <t>SASB Code</t>
  </si>
  <si>
    <t xml:space="preserve">GRI Code </t>
  </si>
  <si>
    <t>Footnote</t>
  </si>
  <si>
    <t>Equity emissions</t>
  </si>
  <si>
    <t>Location-based operational scope 2 emissions net of renewable power from power purchase agreements (PPAs)</t>
  </si>
  <si>
    <t xml:space="preserve">Scope 1 GHG emissions </t>
  </si>
  <si>
    <t>TonnesCO2e</t>
  </si>
  <si>
    <t>EM-MD-110a.1</t>
  </si>
  <si>
    <t>GRI 305-1</t>
  </si>
  <si>
    <t xml:space="preserve">Scope 2 GHG emissions </t>
  </si>
  <si>
    <t>N/A</t>
  </si>
  <si>
    <t>GRI 305-2</t>
  </si>
  <si>
    <t xml:space="preserve">Scope 1 and 2 GHG emissions </t>
  </si>
  <si>
    <t>GRI 305-1/2</t>
  </si>
  <si>
    <t>Scope 1 and 2 GHG emissions intensity</t>
  </si>
  <si>
    <t>tCO2e/m3OE</t>
  </si>
  <si>
    <t>GRI 305-4</t>
  </si>
  <si>
    <t>Operational emissions</t>
  </si>
  <si>
    <t>Scope 1 GHG emissions</t>
  </si>
  <si>
    <t xml:space="preserve">Direct GHG emissions covered under regulatory programs  </t>
  </si>
  <si>
    <t>%</t>
  </si>
  <si>
    <t>Direct GHG emissions verified by third party</t>
  </si>
  <si>
    <t xml:space="preserve">Keyera's scope 1 and scope 2 GHG operational emissions have been verified by a third party at a reasonable level as defined by ISO 14064-3. </t>
  </si>
  <si>
    <t xml:space="preserve">Carbon dioxide (CO2) emissions </t>
  </si>
  <si>
    <t>Tonnes</t>
  </si>
  <si>
    <t>GRI 305-3</t>
  </si>
  <si>
    <t xml:space="preserve">Methane (CH4) emissions </t>
  </si>
  <si>
    <t>Methane emissions as CO2 equivalent</t>
  </si>
  <si>
    <t>Tonnes CO2e</t>
  </si>
  <si>
    <t>Methane as percentage of total  Scope 1 emissions</t>
  </si>
  <si>
    <t>Scope 1 methane emissions converted to tonnes of CO2 equivalent and calculated as percentage of total operational Scope 1 GHG emissions.</t>
  </si>
  <si>
    <t>Nitrogen oxide (NOx) emissions (excluding N2O)</t>
  </si>
  <si>
    <t>GRI 305-7</t>
  </si>
  <si>
    <t xml:space="preserve">Sulfur dioxide (SO2) emissions </t>
  </si>
  <si>
    <t>EM-MD-120a.1</t>
  </si>
  <si>
    <t>Sulfur oxides are expressed as SO2. Figures do not include SO2 emissions from US operations as they make up less than 5% of overall SO2 content.</t>
  </si>
  <si>
    <t xml:space="preserve">Volatile organic compounds (VOCs) </t>
  </si>
  <si>
    <t>Particulate matter</t>
  </si>
  <si>
    <t>Carbon sequestered by acid gas injection</t>
  </si>
  <si>
    <t>Percentage of electricity sourced from renewable sources</t>
  </si>
  <si>
    <t>Metrics for 2023 and 2024 have been updated to reflect a methodology change.</t>
  </si>
  <si>
    <t>Emissions Performance Credits (EPCs)</t>
  </si>
  <si>
    <t>EM-EP-110a.3</t>
  </si>
  <si>
    <t>Refers to Alberta government-issued Emissions Performance Credits (EPCs). The figures for 2025 are  submitted EPCs that are still pending regulatory approval.</t>
  </si>
  <si>
    <t>Asset integrity</t>
  </si>
  <si>
    <t>Number of Tier 1 pipeline incidents</t>
  </si>
  <si>
    <t>#</t>
  </si>
  <si>
    <t>EM-MD-540a.1</t>
  </si>
  <si>
    <t>Keyera aligns our definition of a pipeline incident with American Petroleum Institute (API) definitions for Process Safety Events (liquids and liquids systems). Tier 1 events are unplanned and/or uncontrolled commodity releases that result in either significant consequences and/or higher release volumes as defined by API. These types of events could result in a lost-time injury or fatality, an officially declared community evacuation or shelter in place, a fire or an explosion.</t>
  </si>
  <si>
    <t xml:space="preserve">Number of Tier 2 pipeline incidents </t>
  </si>
  <si>
    <t>Keyera aligns our definition of a pipeline incident with American Petroleum Institute (API) definitions for Process Safety Events (liquids and liquids systems). Tier 2 events are incidents that result in a recordable injury, minor fire or explosion with little to no damage, or minor volume release.</t>
  </si>
  <si>
    <t>Pipeline Incident Ratio for Tier 1 &amp; Tier 2 incidents</t>
  </si>
  <si>
    <t>Number of tier 1 and tier 2 pipeline incidents per 1,000 kilometers (km) of total pipeline length.</t>
  </si>
  <si>
    <t>Percentage of natural gas pipelines inspected</t>
  </si>
  <si>
    <t>EM-MD-540a.2</t>
  </si>
  <si>
    <t>Percentage of hazardous liquid pipelines inspected</t>
  </si>
  <si>
    <t>Spills and environment</t>
  </si>
  <si>
    <t xml:space="preserve">Number of hydrocarbon spills </t>
  </si>
  <si>
    <t>EM-MD-160a.4</t>
  </si>
  <si>
    <t>GRI 306-3</t>
  </si>
  <si>
    <t>A spill is defined as greater than 1 barrel of crude oil (bbl) (42 U.S. gallons or 159 liters). Keyera aligns with the International Petroleum Industry Environmental Conservation Association (IPIECA) definition of a hydrocarbon liquid as crude oil, condensate, and petroleum-related products containing hydrocarbons that are used or manufactured. This would include gasoline, residuals, distillates, lubricants, kerosene, refinery petroleum-derivatives, non-aqueous drilling fluids and oil fuels, and does not include chemicals, aqueous-based drilling fluids, produced water, and other process-related non-hydrocarbons.</t>
  </si>
  <si>
    <t>Aggregate volume of hydrocarbon spills</t>
  </si>
  <si>
    <t>bbl</t>
  </si>
  <si>
    <t>Volumes recovered</t>
  </si>
  <si>
    <t>Volume of spilled hydrocarbons removed from the environment through short-term spill response activities.</t>
  </si>
  <si>
    <t>Volumes in unusually sensitive areas</t>
  </si>
  <si>
    <t xml:space="preserve">A geographic area that contains resources or conditions highly vulnerable to environmental harm from a spill, such as sources of drinking water, ecologically significant habitats, or other protected natural features. These areas are typically designated based on their critical importance to human health, biodiversity, or regulatory protection and may include surface or groundwater supply zones, habitats for threatened species or other ecologically significant features. </t>
  </si>
  <si>
    <t>Number of significant environmental fines</t>
  </si>
  <si>
    <t>GRI 307-1</t>
  </si>
  <si>
    <t>Defined as a penalty of more than $10,000 USD.</t>
  </si>
  <si>
    <t>Discussion of environmental management</t>
  </si>
  <si>
    <t>See pages 29-33</t>
  </si>
  <si>
    <t>EM-MD-160a.1</t>
  </si>
  <si>
    <t>Water</t>
  </si>
  <si>
    <t>Percentage of water from water scarce areas</t>
  </si>
  <si>
    <t>EM-EP-140a.1</t>
  </si>
  <si>
    <t>GRI 303-1</t>
  </si>
  <si>
    <t>Water scarcity areas are defined as watersheds with an overall water risk rating of 3 to 5 as per WRI Aqueduct Water Atlas with oil and gas weighting scheme applied.</t>
  </si>
  <si>
    <t>Water withdrawal: fresh surface water</t>
  </si>
  <si>
    <t>m3</t>
  </si>
  <si>
    <t>GRI 303-3</t>
  </si>
  <si>
    <t>Fresh surface water includes water from wetlands, watercourses, lakes, reservoirs, dugouts, collected rainwater. Does not include sea water.</t>
  </si>
  <si>
    <t>Water withdrawal: fresh ground water</t>
  </si>
  <si>
    <t xml:space="preserve">Fresh water drawn from below the ground surface. Does not include brackish ground water.
</t>
  </si>
  <si>
    <t>Water withdrawal: municipal/utility</t>
  </si>
  <si>
    <t xml:space="preserve">All water supplied directly by the municipality and/or other public or private water utilities.
</t>
  </si>
  <si>
    <t>Total water withdrawal</t>
  </si>
  <si>
    <t>Operational water withdrawal</t>
  </si>
  <si>
    <t xml:space="preserve">Water withdrawn as a result of routine operations.
</t>
  </si>
  <si>
    <t>Project water withdrawal</t>
  </si>
  <si>
    <t>Water withdrawn as a result of a short-term activity or project that is not representative of water usage during routine operations. Examples may include asset construction (pipeline, facility wellsite), cavern development, asset decommissioning, or deconstruction.</t>
  </si>
  <si>
    <t>Freshwater consumed</t>
  </si>
  <si>
    <t>GRI 305-5</t>
  </si>
  <si>
    <t xml:space="preserve">Fresh water that is withdrawn, used, and not returned to the environment. Includes water drawn from surface water, groundwater or municipal sources. Does not include brackish ground water.
</t>
  </si>
  <si>
    <t>Total water discharged</t>
  </si>
  <si>
    <t>EM-EP-140a.2</t>
  </si>
  <si>
    <t>GRI 303-4</t>
  </si>
  <si>
    <t>Water sources identified in “total water withdrawn” footnote which are then discharged to the natural environment. Does not include water sent to injection wells or third-party disposal (reported under waste), discharge of industry runoff/stormwater, or evaporated volumes.</t>
  </si>
  <si>
    <t>Waste</t>
  </si>
  <si>
    <t>Total waste</t>
  </si>
  <si>
    <t>GRI  306-3</t>
  </si>
  <si>
    <t xml:space="preserve">Hazardous waste </t>
  </si>
  <si>
    <t xml:space="preserve">Hazardous and non-hazardous waste is as defined by local jurisdiction where the waste is generated. Indicator includes wastes sent to third party facility(ies) for treatment or disposal.
</t>
  </si>
  <si>
    <t>Non-hazardous waste</t>
  </si>
  <si>
    <t xml:space="preserve">Hazardous and non-hazardous waste is as defined by local jurisdiction where the waste is generated. Indicator includes wastes sent to third party facilities for treatment or disposal.
</t>
  </si>
  <si>
    <t>Produced water and brine</t>
  </si>
  <si>
    <t>Includes volumes of produced water and brine that are reinjected to formation via Keyera injection wells or third party injection wells.  Produced water is defined as a byproduct of oil and gas production and returned to subsurface reservoir. Brine waters is defined as water with a high-concentration solution of salt that is created during cavern development and returned to formation following cavern washing activities.</t>
  </si>
  <si>
    <t xml:space="preserve">Percentage waste recycled, reused or treated
</t>
  </si>
  <si>
    <t>Percentage</t>
  </si>
  <si>
    <t xml:space="preserve">Product that was reused, recycled, or treated to reduce the hazard of the waste. Does not include waste that is stored or incinerated, nor does it include waste from remediated in situ, brines injected as part of salt cavern storage or produced water used for enhanced oil recovery.
</t>
  </si>
  <si>
    <t>Total effluents</t>
  </si>
  <si>
    <t>Effluent is treated or untreated wastewater from sewers or industrial outfalls that flows directly into surface waters.</t>
  </si>
  <si>
    <t>Safety</t>
  </si>
  <si>
    <t>Fatalities</t>
  </si>
  <si>
    <t>EM-RM-320a.1</t>
  </si>
  <si>
    <t>GRI 403-9</t>
  </si>
  <si>
    <t>Workplace death involving an employee or contractor.</t>
  </si>
  <si>
    <t xml:space="preserve">Employee and contractor Lost Time Injury Frequency (LTIF) </t>
  </si>
  <si>
    <t>Number of lost-time injuries x 200,000 / total exposure hours.</t>
  </si>
  <si>
    <t xml:space="preserve">Employee LTIF </t>
  </si>
  <si>
    <t>Number of lost time injuries x 200,000 / total exposure hours.</t>
  </si>
  <si>
    <t xml:space="preserve">Contractor LTIF </t>
  </si>
  <si>
    <t xml:space="preserve">Employee and contractor Total Recordable Injury Frequency (TRIF) </t>
  </si>
  <si>
    <t>Number of recordable injuries x 200,000 / total exposure hours.</t>
  </si>
  <si>
    <t xml:space="preserve">Employee TRIF </t>
  </si>
  <si>
    <t>Number of recordable injuries x 200,000 / total exposure hours</t>
  </si>
  <si>
    <t xml:space="preserve">Contractor TRIF </t>
  </si>
  <si>
    <t>High Potential Incident (HiPo) Frequency</t>
  </si>
  <si>
    <t>Number of high potential incidents x 200,000/ total exposure hours</t>
  </si>
  <si>
    <t xml:space="preserve">Employee Motor Vehicle Incident Frequency (MVIF) </t>
  </si>
  <si>
    <t>Number of motor vehicle incidents x 1,000,000 kilometers / total kilometers driven (over $5,000 in damage or police report filed). A motor vehicle incident is not considered recordable when the vehicle is not in motion, e.g. when a parked vehicle is hit. In 2024, we changed the financial threshold for recorded motor vehicle incident from “over $2,000” to “over $5,000”. The 2021-2023 MVIF shown here captures incidents over $2,000 and 2024-2025 MVIF captures incident over $5,000.</t>
  </si>
  <si>
    <t xml:space="preserve">Emergency response trainings/drills </t>
  </si>
  <si>
    <t>Trainings/drills includes full-scale exercises and table-top exercises only.</t>
  </si>
  <si>
    <t>Discussion of safety and emergency preparedness</t>
  </si>
  <si>
    <t>See pages 22-28</t>
  </si>
  <si>
    <t>EM-MD-540a.4</t>
  </si>
  <si>
    <t>People &amp; culture</t>
  </si>
  <si>
    <t>Total employees</t>
  </si>
  <si>
    <t>GRI 401-1</t>
  </si>
  <si>
    <t>Total employee turnover</t>
  </si>
  <si>
    <t>Total turnover includes voluntary and involuntary employee attrition.</t>
  </si>
  <si>
    <t>Voluntary employee turnover with retirements</t>
  </si>
  <si>
    <t>Voluntary employee turnover without retirements</t>
  </si>
  <si>
    <t>Employees who completed performance reviews</t>
  </si>
  <si>
    <t>GRI 403-3</t>
  </si>
  <si>
    <t>Demographics</t>
  </si>
  <si>
    <t>Gender</t>
  </si>
  <si>
    <t>Male employees</t>
  </si>
  <si>
    <t>Female employees</t>
  </si>
  <si>
    <t>Male leaders</t>
  </si>
  <si>
    <t>Employees with direct reports</t>
  </si>
  <si>
    <t>Female leaders</t>
  </si>
  <si>
    <t>Male executives</t>
  </si>
  <si>
    <t>Includes VPs, SVPs, and CEO</t>
  </si>
  <si>
    <t>Female executives</t>
  </si>
  <si>
    <t>Male senior executives</t>
  </si>
  <si>
    <t>Includes SVPs and CEO</t>
  </si>
  <si>
    <t>Female senior executives</t>
  </si>
  <si>
    <t>Age</t>
  </si>
  <si>
    <t>18-29</t>
  </si>
  <si>
    <t>30-40</t>
  </si>
  <si>
    <t>41-50</t>
  </si>
  <si>
    <t>51-60</t>
  </si>
  <si>
    <t>61-65</t>
  </si>
  <si>
    <t>65+</t>
  </si>
  <si>
    <t>Community &amp; Indigenous engagement</t>
  </si>
  <si>
    <t xml:space="preserve">Social investment and sponsorhip spend </t>
  </si>
  <si>
    <t>Thousands of Cdn dollars</t>
  </si>
  <si>
    <t>None</t>
  </si>
  <si>
    <t>EM-EP-210a.3</t>
  </si>
  <si>
    <t>GRI 201-1</t>
  </si>
  <si>
    <t>Employee volunteering hours during working hours</t>
  </si>
  <si>
    <t xml:space="preserve">Value of employee volunteering during working hours </t>
  </si>
  <si>
    <t>Number of volunteer hours multiplied by average hourly salary (salaried and hourly) for that year.</t>
  </si>
  <si>
    <t xml:space="preserve">Political donations </t>
  </si>
  <si>
    <t>GRI 415-1</t>
  </si>
  <si>
    <t>Indigenous communities consulted and engaged</t>
  </si>
  <si>
    <t>Consultation is a regulatorily required process intended to understand and consider the potential adverse impacts and reasonable concerns related to anticipated projects, with the intent to substantially mitigate them. Engagement is defined as Indigenous business involvement, community investment, supporting and participating in community initiatives, and regular communication and information sharing.</t>
  </si>
  <si>
    <t>Governance</t>
  </si>
  <si>
    <r>
      <t xml:space="preserve">Footnote
</t>
    </r>
    <r>
      <rPr>
        <sz val="12"/>
        <color theme="1"/>
        <rFont val="Aptos Narrow"/>
        <family val="2"/>
        <scheme val="minor"/>
      </rPr>
      <t xml:space="preserve">Data in the Governance tables reflect information as reported in the Management Information Circular (MIC) for each respective year. For example, the data for 2025 reflects information in the May 14, 2026 MIC and approved at the 2026 Annual General Meeting. </t>
    </r>
  </si>
  <si>
    <t>Independent directors</t>
  </si>
  <si>
    <t>The Board considers Jim Bertram to be independent including, without limitation, in consideration of both Canadian securities laws and guidance provided by certain governance and proxy advisory organizations, which generally require a five-year “cooling-off” period following completion of a former executive officer role, which Mr. Bertram completed in June 2021. Mr. Bertram became a non-executive Board member in 2016.</t>
  </si>
  <si>
    <t xml:space="preserve">Board committee independence </t>
  </si>
  <si>
    <t>Lead independent director</t>
  </si>
  <si>
    <t>Y/N</t>
  </si>
  <si>
    <t>Yes</t>
  </si>
  <si>
    <t>Percentage of female directors</t>
  </si>
  <si>
    <t>In 2025, this metric was expanded to include all board members, rather than being limited to only independent members.</t>
  </si>
  <si>
    <t>Tenure</t>
  </si>
  <si>
    <t>Years</t>
  </si>
  <si>
    <t>Average board meeting attendance</t>
  </si>
  <si>
    <t>Only includes regularly scheduled Board and Committee meetings, does not include ahoc, special meetings. In 2025, all directors had 100% attendance at our regularly scheduled Board and committee meetings and 98% attendance at all special Board meetings.</t>
  </si>
  <si>
    <t>Majority voting policy</t>
  </si>
  <si>
    <t>Board training &amp; annual evaluation</t>
  </si>
  <si>
    <t>Board sustainability oversight</t>
  </si>
  <si>
    <t>Economics</t>
  </si>
  <si>
    <r>
      <t xml:space="preserve">Footnote
</t>
    </r>
    <r>
      <rPr>
        <sz val="12"/>
        <color theme="1"/>
        <rFont val="Aptos Narrow"/>
        <family val="2"/>
        <scheme val="minor"/>
      </rPr>
      <t>For details related to the Economics and Activity metrics, please refer to Keyera’s Year End Report for the respective reporting periods which are available on Keyera’s website at www.keyera.com. Distributable cash flow, payout ratio and adjusted EBITDA are not standard measures under Generally Accepted Accounting Principles (“GAAP”) and therefore, may not be comparable to similar measures reported by other entities and should not be considered in isolation, or used in substitution for measures of performance prepared in accordance with GAAP. For additional information on these non-GAAP measures, including reconciliations to the most directly comparable GAAP measures, refer to the sections titled “Non-GAAP and Other Financial Measures”, “Dividends: Funds from Operations, Distributable Cash Flow and Payout Ratio” and “EBITDA and Adjusted EBITDA” of Management’s Discussion and Analysis which is available on SEDAR+ at www.sedarplus.ca and Keyera’s website at www.keyera.com.</t>
    </r>
  </si>
  <si>
    <t>Financial</t>
  </si>
  <si>
    <t xml:space="preserve">Net earnings </t>
  </si>
  <si>
    <t>GRI 201-2</t>
  </si>
  <si>
    <t>Cash flow from operating activities</t>
  </si>
  <si>
    <t xml:space="preserve">Distributable cash flow </t>
  </si>
  <si>
    <t>The 2025 values have been adjusted for transaction costs related to the Plains Canadian NGL business acquisition.</t>
  </si>
  <si>
    <t>Payout ratio</t>
  </si>
  <si>
    <t>Adjusted EBITDA (earnings before interest, taxes, depreciation, and amortization)</t>
  </si>
  <si>
    <t>Activity</t>
  </si>
  <si>
    <t>Gathering &amp; Processing (G&amp;P)</t>
  </si>
  <si>
    <t>Gross processing throughput</t>
  </si>
  <si>
    <t>MMcf/d</t>
  </si>
  <si>
    <t>EM-RM-000.A</t>
  </si>
  <si>
    <t>Includes gas volumes and the conversion of liquids volumes handled through the processing facilities to a gas volume equivalent. Net processing throughput refers to Keyera’s share of raw gas processed at its processing facilities.</t>
  </si>
  <si>
    <t xml:space="preserve">Net processing throughput </t>
  </si>
  <si>
    <t>Liquids Infrastructure (LI)</t>
  </si>
  <si>
    <t xml:space="preserve">Gross processing throughput </t>
  </si>
  <si>
    <t>Mbbl/d</t>
  </si>
  <si>
    <t>Fractionation throughput in the LI segment is the aggregation of volumes processed through the fractionators and the de-ethanizers at the Keyera and Dow Fort Saskatchewan facilities facili</t>
  </si>
  <si>
    <t xml:space="preserve">AEF iso-octane production volumes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</si>
</sst>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6" formatCode="&quot;$&quot;#,##0_);[Red]\(&quot;$&quot;#,##0\)"/>
    <numFmt numFmtId="44" formatCode="_(&quot;$&quot;* #,##0.00_);_(&quot;$&quot;* \(#,##0.00\);_(&quot;$&quot;* &quot;-&quot;??_);_(@_)"/>
    <numFmt numFmtId="43" formatCode="_(* #,##0.00_);_(* \(#,##0.00\);_(* &quot;-&quot;??_);_(@_)"/>
    <numFmt numFmtId="164" formatCode="_-* #,##0_-;\-* #,##0_-;_-* &quot;-&quot;??_-;_-@_-"/>
    <numFmt numFmtId="165" formatCode="0.0000"/>
    <numFmt numFmtId="166" formatCode="0.0%"/>
    <numFmt numFmtId="167" formatCode="_-* #,##0.0000_-;\-* #,##0.0000_-;_-* &quot;-&quot;??_-;_-@_-"/>
    <numFmt numFmtId="168" formatCode="_-* #,##0.0_-;\-* #,##0.0_-;_-* &quot;-&quot;??_-;_-@_-"/>
    <numFmt numFmtId="169" formatCode="_(&quot;$&quot;* #,##0_);_(&quot;$&quot;* \(#,##0\);_(&quot;$&quot;* &quot;-&quot;??_);_(@_)"/>
  </numFmts>
  <fonts count="9">
    <font>
      <sz val="12"/>
      <color theme="1"/>
      <name val="Aptos Narrow"/>
      <family val="2"/>
      <scheme val="minor"/>
    </font>
    <font>
      <sz val="12"/>
      <color theme="1"/>
      <name val="Aptos Narrow"/>
      <family val="2"/>
      <scheme val="minor"/>
    </font>
    <font>
      <b/>
      <sz val="22"/>
      <color rgb="FF000000"/>
      <name val="Calibri"/>
      <family val="2"/>
    </font>
    <font>
      <sz val="11"/>
      <color theme="1"/>
      <name val="Calibri"/>
      <family val="2"/>
    </font>
    <font>
      <b/>
      <sz val="11"/>
      <name val="Calibri"/>
      <family val="2"/>
    </font>
    <font>
      <b/>
      <sz val="11"/>
      <color rgb="FF000000"/>
      <name val="Calibri"/>
      <family val="2"/>
    </font>
    <font>
      <sz val="11"/>
      <name val="Calibri"/>
      <family val="2"/>
    </font>
    <font>
      <b/>
      <sz val="9"/>
      <color indexed="81"/>
      <name val="Tahoma"/>
      <family val="2"/>
    </font>
    <font>
      <sz val="9"/>
      <color indexed="81"/>
      <name val="Tahoma"/>
      <family val="2"/>
    </font>
  </fonts>
  <fills count="6">
    <fill>
      <patternFill patternType="none"/>
    </fill>
    <fill>
      <patternFill patternType="gray125"/>
    </fill>
    <fill>
      <patternFill patternType="solid">
        <fgColor rgb="FFF58426"/>
        <bgColor rgb="FF000000"/>
      </patternFill>
    </fill>
    <fill>
      <patternFill patternType="solid">
        <fgColor rgb="FF538DD5"/>
        <bgColor rgb="FF000000"/>
      </patternFill>
    </fill>
    <fill>
      <patternFill patternType="solid">
        <fgColor rgb="FFBFBFBF"/>
        <bgColor rgb="FF000000"/>
      </patternFill>
    </fill>
    <fill>
      <patternFill patternType="solid">
        <fgColor rgb="FFD9D9D9"/>
        <bgColor rgb="FF000000"/>
      </patternFill>
    </fill>
  </fills>
  <borders count="3">
    <border>
      <left/>
      <right/>
      <top/>
      <bottom/>
      <diagonal/>
    </border>
    <border>
      <left/>
      <right/>
      <top/>
      <bottom style="thin">
        <color indexed="64"/>
      </bottom>
      <diagonal/>
    </border>
    <border>
      <left/>
      <right/>
      <top/>
      <bottom style="medium">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77">
    <xf numFmtId="0" fontId="0" fillId="0" borderId="0" xfId="0"/>
    <xf numFmtId="0" fontId="2" fillId="0" borderId="0" xfId="0" applyFont="1" applyAlignment="1">
      <alignment vertical="top"/>
    </xf>
    <xf numFmtId="0" fontId="3" fillId="0" borderId="0" xfId="0" applyFont="1" applyAlignment="1">
      <alignment vertical="top"/>
    </xf>
    <xf numFmtId="0" fontId="3" fillId="0" borderId="0" xfId="0" applyFont="1" applyAlignment="1">
      <alignment horizontal="right" vertical="top"/>
    </xf>
    <xf numFmtId="0" fontId="3" fillId="0" borderId="0" xfId="0" applyFont="1"/>
    <xf numFmtId="0" fontId="4" fillId="2" borderId="1" xfId="0" applyFont="1" applyFill="1" applyBorder="1" applyAlignment="1">
      <alignment horizontal="left" vertical="top" wrapText="1"/>
    </xf>
    <xf numFmtId="0" fontId="4" fillId="2" borderId="1" xfId="0" applyFont="1" applyFill="1" applyBorder="1" applyAlignment="1">
      <alignment horizontal="right" vertical="top" wrapText="1"/>
    </xf>
    <xf numFmtId="49" fontId="4" fillId="2" borderId="1" xfId="1" applyNumberFormat="1" applyFont="1" applyFill="1" applyBorder="1" applyAlignment="1">
      <alignment horizontal="right" vertical="top" wrapText="1"/>
    </xf>
    <xf numFmtId="0" fontId="5" fillId="3" borderId="1" xfId="0" applyFont="1" applyFill="1" applyBorder="1" applyAlignment="1">
      <alignment horizontal="right" vertical="top"/>
    </xf>
    <xf numFmtId="0" fontId="5" fillId="4" borderId="0" xfId="0" applyFont="1" applyFill="1" applyAlignment="1">
      <alignment vertical="top"/>
    </xf>
    <xf numFmtId="0" fontId="5" fillId="4" borderId="0" xfId="0" applyFont="1" applyFill="1" applyAlignment="1">
      <alignment horizontal="right" vertical="top"/>
    </xf>
    <xf numFmtId="164" fontId="5" fillId="5" borderId="0" xfId="1" applyNumberFormat="1" applyFont="1" applyFill="1" applyBorder="1" applyAlignment="1">
      <alignment vertical="top"/>
    </xf>
    <xf numFmtId="164" fontId="3" fillId="0" borderId="0" xfId="1" applyNumberFormat="1" applyFont="1" applyFill="1" applyBorder="1" applyAlignment="1">
      <alignment vertical="top"/>
    </xf>
    <xf numFmtId="0" fontId="3" fillId="0" borderId="0" xfId="0" applyFont="1" applyAlignment="1">
      <alignment horizontal="left" vertical="top" indent="1"/>
    </xf>
    <xf numFmtId="0" fontId="3" fillId="0" borderId="0" xfId="0" applyFont="1" applyAlignment="1">
      <alignment horizontal="left" vertical="top"/>
    </xf>
    <xf numFmtId="165" fontId="3" fillId="0" borderId="0" xfId="0" applyNumberFormat="1" applyFont="1" applyAlignment="1">
      <alignment vertical="top"/>
    </xf>
    <xf numFmtId="166" fontId="3" fillId="0" borderId="0" xfId="3" applyNumberFormat="1" applyFont="1" applyFill="1" applyBorder="1" applyAlignment="1">
      <alignment vertical="top"/>
    </xf>
    <xf numFmtId="164" fontId="3" fillId="0" borderId="0" xfId="1" applyNumberFormat="1" applyFont="1" applyFill="1" applyBorder="1" applyAlignment="1">
      <alignment horizontal="right" vertical="top"/>
    </xf>
    <xf numFmtId="167" fontId="5" fillId="5" borderId="0" xfId="1" applyNumberFormat="1" applyFont="1" applyFill="1" applyBorder="1" applyAlignment="1">
      <alignment horizontal="right" vertical="top"/>
    </xf>
    <xf numFmtId="167" fontId="3" fillId="0" borderId="0" xfId="1" applyNumberFormat="1" applyFont="1" applyFill="1" applyBorder="1" applyAlignment="1">
      <alignment vertical="top"/>
    </xf>
    <xf numFmtId="0" fontId="3" fillId="0" borderId="0" xfId="0" applyFont="1" applyAlignment="1">
      <alignment vertical="top" wrapText="1"/>
    </xf>
    <xf numFmtId="9" fontId="5" fillId="5" borderId="0" xfId="3" applyFont="1" applyFill="1" applyBorder="1" applyAlignment="1">
      <alignment vertical="top"/>
    </xf>
    <xf numFmtId="9" fontId="3" fillId="0" borderId="0" xfId="3" applyFont="1" applyFill="1" applyBorder="1" applyAlignment="1">
      <alignment vertical="top"/>
    </xf>
    <xf numFmtId="166" fontId="5" fillId="5" borderId="0" xfId="3" applyNumberFormat="1" applyFont="1" applyFill="1" applyBorder="1" applyAlignment="1">
      <alignment vertical="top"/>
    </xf>
    <xf numFmtId="0" fontId="3" fillId="0" borderId="2" xfId="0" applyFont="1" applyBorder="1" applyAlignment="1">
      <alignment vertical="top"/>
    </xf>
    <xf numFmtId="164" fontId="5" fillId="5" borderId="2" xfId="1" applyNumberFormat="1" applyFont="1" applyFill="1" applyBorder="1" applyAlignment="1">
      <alignment vertical="top"/>
    </xf>
    <xf numFmtId="164" fontId="3" fillId="0" borderId="2" xfId="1" applyNumberFormat="1" applyFont="1" applyFill="1" applyBorder="1" applyAlignment="1">
      <alignment vertical="top"/>
    </xf>
    <xf numFmtId="164" fontId="3" fillId="0" borderId="2" xfId="1" applyNumberFormat="1" applyFont="1" applyFill="1" applyBorder="1" applyAlignment="1">
      <alignment horizontal="right" vertical="top"/>
    </xf>
    <xf numFmtId="0" fontId="5" fillId="5" borderId="0" xfId="0" applyFont="1" applyFill="1" applyAlignment="1">
      <alignment horizontal="right" vertical="top"/>
    </xf>
    <xf numFmtId="2" fontId="3" fillId="0" borderId="0" xfId="0" applyNumberFormat="1" applyFont="1" applyAlignment="1">
      <alignment vertical="top"/>
    </xf>
    <xf numFmtId="9" fontId="5" fillId="5" borderId="0" xfId="0" applyNumberFormat="1" applyFont="1" applyFill="1" applyAlignment="1">
      <alignment horizontal="right" vertical="top"/>
    </xf>
    <xf numFmtId="9" fontId="5" fillId="5" borderId="2" xfId="0" applyNumberFormat="1" applyFont="1" applyFill="1" applyBorder="1" applyAlignment="1">
      <alignment horizontal="right" vertical="top"/>
    </xf>
    <xf numFmtId="9" fontId="3" fillId="0" borderId="2" xfId="3" applyFont="1" applyFill="1" applyBorder="1" applyAlignment="1">
      <alignment vertical="top"/>
    </xf>
    <xf numFmtId="0" fontId="3" fillId="0" borderId="2" xfId="0" applyFont="1" applyBorder="1" applyAlignment="1">
      <alignment horizontal="right" vertical="top"/>
    </xf>
    <xf numFmtId="0" fontId="3" fillId="0" borderId="2" xfId="0" applyFont="1" applyBorder="1" applyAlignment="1">
      <alignment horizontal="left" vertical="top"/>
    </xf>
    <xf numFmtId="1" fontId="5" fillId="5" borderId="0" xfId="0" applyNumberFormat="1" applyFont="1" applyFill="1" applyAlignment="1">
      <alignment horizontal="right" vertical="top"/>
    </xf>
    <xf numFmtId="1" fontId="3" fillId="0" borderId="0" xfId="0" applyNumberFormat="1" applyFont="1" applyAlignment="1">
      <alignment vertical="top"/>
    </xf>
    <xf numFmtId="0" fontId="3" fillId="0" borderId="2" xfId="0" applyFont="1" applyBorder="1" applyAlignment="1">
      <alignment vertical="top" wrapText="1"/>
    </xf>
    <xf numFmtId="9" fontId="5" fillId="5" borderId="0" xfId="3" applyFont="1" applyFill="1" applyBorder="1" applyAlignment="1">
      <alignment horizontal="right" vertical="top"/>
    </xf>
    <xf numFmtId="164" fontId="5" fillId="5" borderId="0" xfId="1" applyNumberFormat="1" applyFont="1" applyFill="1" applyBorder="1" applyAlignment="1">
      <alignment horizontal="right" vertical="top"/>
    </xf>
    <xf numFmtId="164" fontId="3" fillId="0" borderId="0" xfId="1" applyNumberFormat="1" applyFont="1" applyFill="1" applyBorder="1" applyAlignment="1">
      <alignment horizontal="left" vertical="top"/>
    </xf>
    <xf numFmtId="164" fontId="5" fillId="5" borderId="2" xfId="1" applyNumberFormat="1" applyFont="1" applyFill="1" applyBorder="1" applyAlignment="1">
      <alignment horizontal="right" vertical="top"/>
    </xf>
    <xf numFmtId="3" fontId="5" fillId="5" borderId="0" xfId="0" applyNumberFormat="1" applyFont="1" applyFill="1" applyAlignment="1">
      <alignment horizontal="right" vertical="top"/>
    </xf>
    <xf numFmtId="3" fontId="3" fillId="0" borderId="0" xfId="0" applyNumberFormat="1" applyFont="1" applyAlignment="1">
      <alignment vertical="top"/>
    </xf>
    <xf numFmtId="3" fontId="5" fillId="5" borderId="2" xfId="0" applyNumberFormat="1" applyFont="1" applyFill="1" applyBorder="1" applyAlignment="1">
      <alignment horizontal="right" vertical="top"/>
    </xf>
    <xf numFmtId="3" fontId="3" fillId="0" borderId="2" xfId="0" applyNumberFormat="1" applyFont="1" applyBorder="1" applyAlignment="1">
      <alignment vertical="top"/>
    </xf>
    <xf numFmtId="3" fontId="3" fillId="0" borderId="0" xfId="0" applyNumberFormat="1" applyFont="1" applyAlignment="1">
      <alignment horizontal="right" vertical="top"/>
    </xf>
    <xf numFmtId="2" fontId="5" fillId="5" borderId="0" xfId="0" applyNumberFormat="1" applyFont="1" applyFill="1" applyAlignment="1">
      <alignment horizontal="right" vertical="top"/>
    </xf>
    <xf numFmtId="2" fontId="3" fillId="0" borderId="0" xfId="0" applyNumberFormat="1" applyFont="1" applyAlignment="1">
      <alignment horizontal="right" vertical="top"/>
    </xf>
    <xf numFmtId="166" fontId="5" fillId="5" borderId="0" xfId="3" applyNumberFormat="1" applyFont="1" applyFill="1" applyBorder="1" applyAlignment="1">
      <alignment horizontal="right" vertical="top"/>
    </xf>
    <xf numFmtId="9" fontId="3" fillId="0" borderId="0" xfId="0" applyNumberFormat="1" applyFont="1" applyAlignment="1">
      <alignment horizontal="right" vertical="top"/>
    </xf>
    <xf numFmtId="9" fontId="3" fillId="0" borderId="2" xfId="0" applyNumberFormat="1" applyFont="1" applyBorder="1" applyAlignment="1">
      <alignment horizontal="right" vertical="top"/>
    </xf>
    <xf numFmtId="6" fontId="5" fillId="5" borderId="0" xfId="0" applyNumberFormat="1" applyFont="1" applyFill="1" applyAlignment="1">
      <alignment horizontal="right" vertical="top" wrapText="1"/>
    </xf>
    <xf numFmtId="6" fontId="3" fillId="0" borderId="0" xfId="0" applyNumberFormat="1" applyFont="1" applyAlignment="1">
      <alignment horizontal="right" vertical="top" wrapText="1"/>
    </xf>
    <xf numFmtId="164" fontId="5" fillId="5" borderId="2" xfId="1" applyNumberFormat="1" applyFont="1" applyFill="1" applyBorder="1" applyAlignment="1">
      <alignment horizontal="right" vertical="top" wrapText="1"/>
    </xf>
    <xf numFmtId="164" fontId="3" fillId="0" borderId="0" xfId="1" applyNumberFormat="1" applyFont="1" applyFill="1" applyBorder="1" applyAlignment="1">
      <alignment horizontal="right" vertical="top" wrapText="1"/>
    </xf>
    <xf numFmtId="0" fontId="6" fillId="0" borderId="0" xfId="0" applyFont="1" applyAlignment="1">
      <alignment vertical="top"/>
    </xf>
    <xf numFmtId="168" fontId="5" fillId="5" borderId="0" xfId="1" applyNumberFormat="1" applyFont="1" applyFill="1" applyBorder="1" applyAlignment="1">
      <alignment horizontal="right" vertical="top"/>
    </xf>
    <xf numFmtId="168" fontId="3" fillId="0" borderId="0" xfId="1" applyNumberFormat="1" applyFont="1" applyFill="1" applyBorder="1" applyAlignment="1">
      <alignment horizontal="right" vertical="top"/>
    </xf>
    <xf numFmtId="9" fontId="4" fillId="5" borderId="0" xfId="0" applyNumberFormat="1" applyFont="1" applyFill="1" applyAlignment="1">
      <alignment horizontal="right" vertical="top"/>
    </xf>
    <xf numFmtId="0" fontId="5" fillId="5" borderId="2" xfId="0" applyFont="1" applyFill="1" applyBorder="1" applyAlignment="1">
      <alignment horizontal="right" vertical="top"/>
    </xf>
    <xf numFmtId="169" fontId="5" fillId="5" borderId="0" xfId="2" applyNumberFormat="1" applyFont="1" applyFill="1" applyBorder="1" applyAlignment="1">
      <alignment horizontal="right" vertical="top" wrapText="1"/>
    </xf>
    <xf numFmtId="169" fontId="3" fillId="0" borderId="0" xfId="2" applyNumberFormat="1" applyFont="1" applyFill="1" applyBorder="1" applyAlignment="1">
      <alignment horizontal="right" vertical="top" wrapText="1"/>
    </xf>
    <xf numFmtId="0" fontId="3" fillId="0" borderId="0" xfId="0" applyFont="1" applyAlignment="1">
      <alignment horizontal="left" vertical="top" wrapText="1"/>
    </xf>
    <xf numFmtId="9" fontId="5" fillId="5" borderId="0" xfId="3" applyFont="1" applyFill="1" applyBorder="1" applyAlignment="1">
      <alignment horizontal="right" vertical="top" wrapText="1"/>
    </xf>
    <xf numFmtId="9" fontId="3" fillId="0" borderId="0" xfId="3" applyFont="1" applyFill="1" applyBorder="1" applyAlignment="1">
      <alignment horizontal="right" vertical="top" wrapText="1"/>
    </xf>
    <xf numFmtId="0" fontId="5" fillId="0" borderId="0" xfId="0" applyFont="1" applyAlignment="1">
      <alignment vertical="top"/>
    </xf>
    <xf numFmtId="0" fontId="5" fillId="0" borderId="0" xfId="0" applyFont="1" applyAlignment="1">
      <alignment horizontal="right" vertical="top"/>
    </xf>
    <xf numFmtId="164" fontId="3" fillId="0" borderId="2" xfId="1" applyNumberFormat="1" applyFont="1" applyFill="1" applyBorder="1" applyAlignment="1">
      <alignment horizontal="left" vertical="top"/>
    </xf>
    <xf numFmtId="167" fontId="5" fillId="5" borderId="0" xfId="1" applyNumberFormat="1" applyFont="1" applyFill="1" applyBorder="1" applyAlignment="1">
      <alignment vertical="top"/>
    </xf>
    <xf numFmtId="0" fontId="3" fillId="0" borderId="0" xfId="0" applyFont="1" applyAlignment="1">
      <alignment horizontal="right" vertical="top" wrapText="1"/>
    </xf>
    <xf numFmtId="0" fontId="5" fillId="3" borderId="1" xfId="0" applyFont="1" applyFill="1" applyBorder="1" applyAlignment="1">
      <alignment horizontal="left" vertical="top" wrapText="1"/>
    </xf>
    <xf numFmtId="0" fontId="3" fillId="4" borderId="0" xfId="0" applyFont="1" applyFill="1" applyAlignment="1">
      <alignment horizontal="left" vertical="center" wrapText="1"/>
    </xf>
    <xf numFmtId="0" fontId="3" fillId="0" borderId="2" xfId="0" applyFont="1" applyBorder="1" applyAlignment="1">
      <alignment horizontal="left" vertical="top" wrapText="1"/>
    </xf>
    <xf numFmtId="0" fontId="3" fillId="4" borderId="0" xfId="0" applyFont="1" applyFill="1" applyAlignment="1">
      <alignment horizontal="left" vertical="top" wrapText="1"/>
    </xf>
    <xf numFmtId="0" fontId="3" fillId="0" borderId="2" xfId="0" applyFont="1" applyBorder="1" applyAlignment="1">
      <alignment horizontal="center" vertical="top"/>
    </xf>
    <xf numFmtId="0" fontId="5" fillId="0" borderId="0" xfId="0" applyFont="1" applyAlignment="1">
      <alignment horizontal="left" vertical="top"/>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B3310-17D7-DB43-8C63-C3EE5283C20C}">
  <dimension ref="A1:J131"/>
  <sheetViews>
    <sheetView tabSelected="1" view="pageBreakPreview" zoomScale="80" zoomScaleNormal="100" zoomScaleSheetLayoutView="80" workbookViewId="0">
      <selection activeCell="C13" sqref="C13"/>
    </sheetView>
  </sheetViews>
  <sheetFormatPr defaultColWidth="8.875" defaultRowHeight="15"/>
  <cols>
    <col min="1" max="1" width="53.5" style="2" customWidth="1"/>
    <col min="2" max="2" width="16" style="2" customWidth="1"/>
    <col min="3" max="3" width="12.625" style="3" customWidth="1"/>
    <col min="4" max="6" width="13.5" style="2" bestFit="1" customWidth="1"/>
    <col min="7" max="7" width="14.125" style="2" bestFit="1" customWidth="1"/>
    <col min="8" max="8" width="16.375" style="3" customWidth="1"/>
    <col min="9" max="9" width="15.875" style="3" customWidth="1"/>
    <col min="10" max="10" width="110.5" style="63" customWidth="1"/>
    <col min="11" max="16384" width="8.875" style="4"/>
  </cols>
  <sheetData>
    <row r="1" spans="1:10" ht="27.95" customHeight="1">
      <c r="A1" s="1" t="s">
        <v>0</v>
      </c>
      <c r="J1" s="70"/>
    </row>
    <row r="3" spans="1:10" ht="15.95">
      <c r="A3" s="5" t="s">
        <v>1</v>
      </c>
      <c r="B3" s="5" t="s">
        <v>2</v>
      </c>
      <c r="C3" s="6">
        <v>2025</v>
      </c>
      <c r="D3" s="6">
        <v>2024</v>
      </c>
      <c r="E3" s="6">
        <v>2023</v>
      </c>
      <c r="F3" s="6">
        <v>2022</v>
      </c>
      <c r="G3" s="7">
        <v>2021</v>
      </c>
      <c r="H3" s="8" t="s">
        <v>3</v>
      </c>
      <c r="I3" s="8" t="s">
        <v>4</v>
      </c>
      <c r="J3" s="71" t="s">
        <v>5</v>
      </c>
    </row>
    <row r="4" spans="1:10" ht="21.95" customHeight="1">
      <c r="A4" s="9" t="s">
        <v>6</v>
      </c>
      <c r="B4" s="9"/>
      <c r="C4" s="10"/>
      <c r="D4" s="10"/>
      <c r="E4" s="10"/>
      <c r="F4" s="10"/>
      <c r="G4" s="10"/>
      <c r="H4" s="10"/>
      <c r="I4" s="10"/>
      <c r="J4" s="72" t="s">
        <v>7</v>
      </c>
    </row>
    <row r="5" spans="1:10" ht="21" customHeight="1">
      <c r="A5" s="2" t="s">
        <v>8</v>
      </c>
      <c r="B5" s="2" t="s">
        <v>9</v>
      </c>
      <c r="C5" s="11">
        <v>1637528.7</v>
      </c>
      <c r="D5" s="12">
        <v>1678787.57</v>
      </c>
      <c r="E5" s="12">
        <v>1778912.84</v>
      </c>
      <c r="F5" s="12">
        <v>1692358.91</v>
      </c>
      <c r="G5" s="12">
        <v>1691574.72</v>
      </c>
      <c r="H5" s="3" t="s">
        <v>10</v>
      </c>
      <c r="I5" s="3" t="s">
        <v>11</v>
      </c>
    </row>
    <row r="6" spans="1:10" ht="21" customHeight="1">
      <c r="A6" s="2" t="s">
        <v>12</v>
      </c>
      <c r="B6" s="2" t="s">
        <v>9</v>
      </c>
      <c r="C6" s="11">
        <v>171407</v>
      </c>
      <c r="D6" s="12">
        <v>233253.97</v>
      </c>
      <c r="E6" s="12">
        <v>233049.52</v>
      </c>
      <c r="F6" s="12">
        <v>323179.55</v>
      </c>
      <c r="G6" s="12">
        <v>353698.03</v>
      </c>
      <c r="H6" s="3" t="s">
        <v>13</v>
      </c>
      <c r="I6" s="3" t="s">
        <v>14</v>
      </c>
    </row>
    <row r="7" spans="1:10" ht="21" customHeight="1">
      <c r="A7" s="2" t="s">
        <v>15</v>
      </c>
      <c r="B7" s="2" t="s">
        <v>9</v>
      </c>
      <c r="C7" s="11">
        <v>1808936</v>
      </c>
      <c r="D7" s="12">
        <v>1912041.53</v>
      </c>
      <c r="E7" s="12">
        <v>2011962.36</v>
      </c>
      <c r="F7" s="12">
        <v>2015538.46</v>
      </c>
      <c r="G7" s="12">
        <v>2045272.75</v>
      </c>
      <c r="H7" s="3" t="s">
        <v>13</v>
      </c>
      <c r="I7" s="3" t="s">
        <v>16</v>
      </c>
    </row>
    <row r="8" spans="1:10" ht="21" customHeight="1">
      <c r="A8" s="2" t="s">
        <v>17</v>
      </c>
      <c r="B8" s="2" t="s">
        <v>18</v>
      </c>
      <c r="C8" s="69">
        <v>3.73E-2</v>
      </c>
      <c r="D8" s="15">
        <v>4.1000000000000002E-2</v>
      </c>
      <c r="E8" s="2">
        <v>4.4600000000000001E-2</v>
      </c>
      <c r="F8" s="2">
        <v>4.8399999999999999E-2</v>
      </c>
      <c r="G8" s="2">
        <v>4.9700000000000001E-2</v>
      </c>
      <c r="H8" s="3" t="s">
        <v>13</v>
      </c>
      <c r="I8" s="3" t="s">
        <v>19</v>
      </c>
    </row>
    <row r="9" spans="1:10" ht="20.100000000000001" customHeight="1">
      <c r="A9" s="9" t="s">
        <v>20</v>
      </c>
      <c r="B9" s="9"/>
      <c r="C9" s="10"/>
      <c r="D9" s="9"/>
      <c r="E9" s="9"/>
      <c r="F9" s="9"/>
      <c r="G9" s="9"/>
      <c r="H9" s="9"/>
      <c r="I9" s="9"/>
      <c r="J9" s="72" t="s">
        <v>7</v>
      </c>
    </row>
    <row r="10" spans="1:10" ht="21" customHeight="1">
      <c r="A10" s="2" t="s">
        <v>21</v>
      </c>
      <c r="B10" s="2" t="s">
        <v>9</v>
      </c>
      <c r="C10" s="11">
        <v>1371827.1031599999</v>
      </c>
      <c r="D10" s="12">
        <v>1408005.309958</v>
      </c>
      <c r="E10" s="12">
        <v>1504187.92478</v>
      </c>
      <c r="F10" s="12">
        <v>1486812.54091</v>
      </c>
      <c r="G10" s="12">
        <v>1493165.5064000001</v>
      </c>
      <c r="H10" s="17" t="s">
        <v>10</v>
      </c>
      <c r="I10" s="17" t="s">
        <v>11</v>
      </c>
    </row>
    <row r="11" spans="1:10" ht="21" customHeight="1">
      <c r="A11" s="2" t="s">
        <v>12</v>
      </c>
      <c r="B11" s="2" t="s">
        <v>9</v>
      </c>
      <c r="C11" s="11">
        <v>153090.69266</v>
      </c>
      <c r="D11" s="12">
        <v>190557.71489999999</v>
      </c>
      <c r="E11" s="12">
        <v>183129.81826</v>
      </c>
      <c r="F11" s="12">
        <v>246135.00902999999</v>
      </c>
      <c r="G11" s="12">
        <v>271579.07167999999</v>
      </c>
      <c r="H11" s="17" t="s">
        <v>13</v>
      </c>
      <c r="I11" s="17" t="s">
        <v>14</v>
      </c>
    </row>
    <row r="12" spans="1:10" ht="21" customHeight="1">
      <c r="A12" s="2" t="s">
        <v>15</v>
      </c>
      <c r="B12" s="2" t="s">
        <v>9</v>
      </c>
      <c r="C12" s="11">
        <v>1524917.7958199999</v>
      </c>
      <c r="D12" s="12">
        <v>1598563.024858</v>
      </c>
      <c r="E12" s="12">
        <v>1687317.7430400001</v>
      </c>
      <c r="F12" s="12">
        <v>1732947.5499400001</v>
      </c>
      <c r="G12" s="12">
        <v>1764744.5780800001</v>
      </c>
      <c r="H12" s="17" t="s">
        <v>13</v>
      </c>
      <c r="I12" s="17" t="s">
        <v>16</v>
      </c>
    </row>
    <row r="13" spans="1:10" ht="21" customHeight="1">
      <c r="A13" s="2" t="s">
        <v>17</v>
      </c>
      <c r="B13" s="2" t="s">
        <v>18</v>
      </c>
      <c r="C13" s="18">
        <v>3.2612776067294201E-2</v>
      </c>
      <c r="D13" s="19">
        <v>3.6040352956512374E-2</v>
      </c>
      <c r="E13" s="19">
        <v>3.9889961948432674E-2</v>
      </c>
      <c r="F13" s="19">
        <v>4.4657511126281912E-2</v>
      </c>
      <c r="G13" s="19">
        <v>4.5306580241427009E-2</v>
      </c>
      <c r="H13" s="17" t="s">
        <v>13</v>
      </c>
      <c r="I13" s="17" t="s">
        <v>19</v>
      </c>
    </row>
    <row r="14" spans="1:10" ht="21" customHeight="1">
      <c r="A14" s="20" t="s">
        <v>22</v>
      </c>
      <c r="B14" s="2" t="s">
        <v>23</v>
      </c>
      <c r="C14" s="21">
        <v>1</v>
      </c>
      <c r="D14" s="22">
        <v>1</v>
      </c>
      <c r="E14" s="22">
        <v>1</v>
      </c>
      <c r="F14" s="22">
        <v>0.99999284931942478</v>
      </c>
      <c r="G14" s="22">
        <v>1</v>
      </c>
      <c r="H14" s="17" t="s">
        <v>10</v>
      </c>
      <c r="I14" s="17" t="s">
        <v>13</v>
      </c>
    </row>
    <row r="15" spans="1:10" ht="35.1" customHeight="1">
      <c r="A15" s="20" t="s">
        <v>24</v>
      </c>
      <c r="B15" s="2" t="s">
        <v>23</v>
      </c>
      <c r="C15" s="21">
        <v>0.99970951030198851</v>
      </c>
      <c r="D15" s="22">
        <v>0.99929999999999997</v>
      </c>
      <c r="E15" s="22">
        <v>0.99950000000000006</v>
      </c>
      <c r="F15" s="22">
        <v>0.96189999999999998</v>
      </c>
      <c r="G15" s="22">
        <v>0.95250000000000001</v>
      </c>
      <c r="H15" s="17" t="s">
        <v>13</v>
      </c>
      <c r="I15" s="17" t="s">
        <v>13</v>
      </c>
      <c r="J15" s="63" t="s">
        <v>25</v>
      </c>
    </row>
    <row r="16" spans="1:10" ht="21" customHeight="1">
      <c r="A16" s="2" t="s">
        <v>26</v>
      </c>
      <c r="B16" s="2" t="s">
        <v>27</v>
      </c>
      <c r="C16" s="11">
        <v>1303444.7672900001</v>
      </c>
      <c r="D16" s="12">
        <v>1324992.3677060001</v>
      </c>
      <c r="E16" s="12">
        <v>1420866.8426999999</v>
      </c>
      <c r="F16" s="12">
        <v>1387453.3506</v>
      </c>
      <c r="G16" s="12">
        <v>1387698.7036900001</v>
      </c>
      <c r="H16" s="17" t="s">
        <v>10</v>
      </c>
      <c r="I16" s="17" t="s">
        <v>28</v>
      </c>
    </row>
    <row r="17" spans="1:10" ht="21" customHeight="1">
      <c r="A17" s="2" t="s">
        <v>29</v>
      </c>
      <c r="B17" s="2" t="s">
        <v>27</v>
      </c>
      <c r="C17" s="11">
        <v>1823.8382999999999</v>
      </c>
      <c r="D17" s="12">
        <v>2295.4993239999999</v>
      </c>
      <c r="E17" s="12">
        <v>2225.34274</v>
      </c>
      <c r="F17" s="12">
        <v>2979.1964499999999</v>
      </c>
      <c r="G17" s="12">
        <v>3395.6568499999998</v>
      </c>
      <c r="H17" s="17" t="s">
        <v>10</v>
      </c>
      <c r="I17" s="17" t="s">
        <v>28</v>
      </c>
    </row>
    <row r="18" spans="1:10" ht="21" customHeight="1">
      <c r="A18" s="2" t="s">
        <v>30</v>
      </c>
      <c r="B18" s="2" t="s">
        <v>31</v>
      </c>
      <c r="C18" s="11">
        <v>51067.472399999999</v>
      </c>
      <c r="D18" s="12">
        <v>64273.981071999995</v>
      </c>
      <c r="E18" s="12">
        <v>62309.596720000001</v>
      </c>
      <c r="F18" s="12">
        <v>74479.911250000005</v>
      </c>
      <c r="G18" s="12">
        <v>84891.421249999999</v>
      </c>
      <c r="H18" s="17" t="s">
        <v>10</v>
      </c>
      <c r="I18" s="17" t="s">
        <v>28</v>
      </c>
    </row>
    <row r="19" spans="1:10" ht="21" customHeight="1">
      <c r="A19" s="2" t="s">
        <v>32</v>
      </c>
      <c r="B19" s="2" t="s">
        <v>23</v>
      </c>
      <c r="C19" s="23">
        <v>3.7225880930888605E-2</v>
      </c>
      <c r="D19" s="16">
        <v>4.5648962129210477E-2</v>
      </c>
      <c r="E19" s="16">
        <v>4.1424077200402538E-2</v>
      </c>
      <c r="F19" s="16">
        <v>5.0093679734779989E-2</v>
      </c>
      <c r="G19" s="16">
        <v>5.685332328274309E-2</v>
      </c>
      <c r="H19" s="17" t="s">
        <v>10</v>
      </c>
      <c r="I19" s="17" t="s">
        <v>28</v>
      </c>
      <c r="J19" s="63" t="s">
        <v>33</v>
      </c>
    </row>
    <row r="20" spans="1:10" ht="21" customHeight="1">
      <c r="A20" s="2" t="s">
        <v>34</v>
      </c>
      <c r="B20" s="2" t="s">
        <v>27</v>
      </c>
      <c r="C20" s="11">
        <v>2054.2477899999999</v>
      </c>
      <c r="D20" s="12">
        <v>2230.5561280000002</v>
      </c>
      <c r="E20" s="12">
        <v>2893.9930300000001</v>
      </c>
      <c r="F20" s="12">
        <v>2837.2072600000001</v>
      </c>
      <c r="G20" s="12">
        <v>4058.9010199999998</v>
      </c>
      <c r="H20" s="17" t="s">
        <v>10</v>
      </c>
      <c r="I20" s="17" t="s">
        <v>35</v>
      </c>
    </row>
    <row r="21" spans="1:10" ht="39.950000000000003" customHeight="1">
      <c r="A21" s="2" t="s">
        <v>36</v>
      </c>
      <c r="B21" s="2" t="s">
        <v>27</v>
      </c>
      <c r="C21" s="11">
        <v>1749.75377</v>
      </c>
      <c r="D21" s="12">
        <v>1629.0922</v>
      </c>
      <c r="E21" s="12">
        <v>1296.56151</v>
      </c>
      <c r="F21" s="12">
        <v>1411.0862099999999</v>
      </c>
      <c r="G21" s="12">
        <v>1209.72318</v>
      </c>
      <c r="H21" s="17" t="s">
        <v>37</v>
      </c>
      <c r="I21" s="17" t="s">
        <v>35</v>
      </c>
      <c r="J21" s="63" t="s">
        <v>38</v>
      </c>
    </row>
    <row r="22" spans="1:10" ht="21" customHeight="1">
      <c r="A22" s="2" t="s">
        <v>39</v>
      </c>
      <c r="B22" s="2" t="s">
        <v>27</v>
      </c>
      <c r="C22" s="11">
        <v>986.21239000000003</v>
      </c>
      <c r="D22" s="12">
        <v>1560.9479180000001</v>
      </c>
      <c r="E22" s="12">
        <v>849.10324000000003</v>
      </c>
      <c r="F22" s="12">
        <v>1376.37085</v>
      </c>
      <c r="G22" s="12">
        <v>2416.2583</v>
      </c>
      <c r="H22" s="17" t="s">
        <v>37</v>
      </c>
      <c r="I22" s="17" t="s">
        <v>35</v>
      </c>
    </row>
    <row r="23" spans="1:10" ht="21" customHeight="1">
      <c r="A23" s="2" t="s">
        <v>40</v>
      </c>
      <c r="B23" s="2" t="s">
        <v>27</v>
      </c>
      <c r="C23" s="11">
        <v>88.504339999999999</v>
      </c>
      <c r="D23" s="12">
        <v>97.213509999999999</v>
      </c>
      <c r="E23" s="12">
        <v>95.005250000000004</v>
      </c>
      <c r="F23" s="12">
        <v>106.97226000000001</v>
      </c>
      <c r="G23" s="12">
        <v>106.28373999999999</v>
      </c>
      <c r="H23" s="17" t="s">
        <v>37</v>
      </c>
      <c r="I23" s="17" t="s">
        <v>35</v>
      </c>
    </row>
    <row r="24" spans="1:10" ht="21" customHeight="1">
      <c r="A24" s="2" t="s">
        <v>41</v>
      </c>
      <c r="B24" s="2" t="s">
        <v>27</v>
      </c>
      <c r="C24" s="11">
        <v>57551.658389999997</v>
      </c>
      <c r="D24" s="12">
        <v>50191.445200000002</v>
      </c>
      <c r="E24" s="12">
        <v>51152.869720000002</v>
      </c>
      <c r="F24" s="12">
        <v>74866.578020000015</v>
      </c>
      <c r="G24" s="12">
        <v>76164</v>
      </c>
      <c r="H24" s="17" t="s">
        <v>13</v>
      </c>
      <c r="I24" s="17" t="s">
        <v>13</v>
      </c>
    </row>
    <row r="25" spans="1:10" ht="23.1" customHeight="1">
      <c r="A25" s="2" t="s">
        <v>42</v>
      </c>
      <c r="B25" s="2" t="s">
        <v>23</v>
      </c>
      <c r="C25" s="23">
        <v>0.19784637339940678</v>
      </c>
      <c r="D25" s="16">
        <v>0.108</v>
      </c>
      <c r="E25" s="16">
        <v>0.12</v>
      </c>
      <c r="F25" s="16">
        <v>0</v>
      </c>
      <c r="G25" s="16">
        <v>0</v>
      </c>
      <c r="H25" s="17" t="s">
        <v>13</v>
      </c>
      <c r="I25" s="17" t="s">
        <v>13</v>
      </c>
      <c r="J25" s="63" t="s">
        <v>43</v>
      </c>
    </row>
    <row r="26" spans="1:10" ht="36.950000000000003" customHeight="1" thickBot="1">
      <c r="A26" s="24" t="s">
        <v>44</v>
      </c>
      <c r="B26" s="24" t="s">
        <v>31</v>
      </c>
      <c r="C26" s="25">
        <v>241929</v>
      </c>
      <c r="D26" s="26">
        <v>126081</v>
      </c>
      <c r="E26" s="26">
        <v>189458</v>
      </c>
      <c r="F26" s="26">
        <v>157879</v>
      </c>
      <c r="G26" s="26">
        <v>121981</v>
      </c>
      <c r="H26" s="27" t="s">
        <v>45</v>
      </c>
      <c r="I26" s="27" t="s">
        <v>13</v>
      </c>
      <c r="J26" s="73" t="s">
        <v>46</v>
      </c>
    </row>
    <row r="27" spans="1:10" ht="23.1" customHeight="1"/>
    <row r="28" spans="1:10" ht="15.95">
      <c r="A28" s="5" t="s">
        <v>47</v>
      </c>
      <c r="B28" s="5" t="s">
        <v>2</v>
      </c>
      <c r="C28" s="6">
        <v>2025</v>
      </c>
      <c r="D28" s="6">
        <v>2024</v>
      </c>
      <c r="E28" s="6">
        <v>2023</v>
      </c>
      <c r="F28" s="6">
        <v>2022</v>
      </c>
      <c r="G28" s="7">
        <v>2021</v>
      </c>
      <c r="H28" s="8" t="s">
        <v>3</v>
      </c>
      <c r="I28" s="8" t="s">
        <v>4</v>
      </c>
      <c r="J28" s="71" t="s">
        <v>5</v>
      </c>
    </row>
    <row r="29" spans="1:10" ht="68.099999999999994" customHeight="1">
      <c r="A29" s="2" t="s">
        <v>48</v>
      </c>
      <c r="B29" s="2" t="s">
        <v>49</v>
      </c>
      <c r="C29" s="28">
        <v>0</v>
      </c>
      <c r="D29" s="2">
        <v>1</v>
      </c>
      <c r="E29" s="2">
        <v>1</v>
      </c>
      <c r="F29" s="2">
        <v>1</v>
      </c>
      <c r="G29" s="2">
        <v>1</v>
      </c>
      <c r="H29" s="3" t="s">
        <v>50</v>
      </c>
      <c r="I29" s="3" t="s">
        <v>13</v>
      </c>
      <c r="J29" s="63" t="s">
        <v>51</v>
      </c>
    </row>
    <row r="30" spans="1:10" ht="48.95" customHeight="1">
      <c r="A30" s="2" t="s">
        <v>52</v>
      </c>
      <c r="B30" s="2" t="s">
        <v>49</v>
      </c>
      <c r="C30" s="28">
        <v>0</v>
      </c>
      <c r="D30" s="2">
        <v>0</v>
      </c>
      <c r="E30" s="2">
        <v>0</v>
      </c>
      <c r="F30" s="2">
        <v>0</v>
      </c>
      <c r="G30" s="2">
        <v>1</v>
      </c>
      <c r="H30" s="3" t="s">
        <v>50</v>
      </c>
      <c r="I30" s="3" t="s">
        <v>13</v>
      </c>
      <c r="J30" s="63" t="s">
        <v>53</v>
      </c>
    </row>
    <row r="31" spans="1:10" ht="23.1" customHeight="1">
      <c r="A31" s="2" t="s">
        <v>54</v>
      </c>
      <c r="B31" s="2" t="s">
        <v>49</v>
      </c>
      <c r="C31" s="28">
        <v>0</v>
      </c>
      <c r="D31" s="29">
        <v>0.19550342130987292</v>
      </c>
      <c r="E31" s="2">
        <v>0.18</v>
      </c>
      <c r="F31" s="2">
        <v>0.17</v>
      </c>
      <c r="G31" s="2">
        <v>0.34</v>
      </c>
      <c r="H31" s="3" t="s">
        <v>50</v>
      </c>
      <c r="I31" s="3" t="s">
        <v>13</v>
      </c>
      <c r="J31" s="63" t="s">
        <v>55</v>
      </c>
    </row>
    <row r="32" spans="1:10" ht="23.1" customHeight="1">
      <c r="A32" s="2" t="s">
        <v>56</v>
      </c>
      <c r="B32" s="2" t="s">
        <v>23</v>
      </c>
      <c r="C32" s="30">
        <v>0.1</v>
      </c>
      <c r="D32" s="22">
        <v>0.19</v>
      </c>
      <c r="E32" s="22">
        <v>0.104</v>
      </c>
      <c r="F32" s="22">
        <v>2.3E-2</v>
      </c>
      <c r="G32" s="22">
        <v>0.157</v>
      </c>
      <c r="H32" s="3" t="s">
        <v>57</v>
      </c>
      <c r="I32" s="3" t="s">
        <v>13</v>
      </c>
    </row>
    <row r="33" spans="1:10" ht="23.1" customHeight="1" thickBot="1">
      <c r="A33" s="24" t="s">
        <v>58</v>
      </c>
      <c r="B33" s="24" t="s">
        <v>23</v>
      </c>
      <c r="C33" s="31">
        <v>0.15</v>
      </c>
      <c r="D33" s="32">
        <v>0.11</v>
      </c>
      <c r="E33" s="32">
        <v>0.318</v>
      </c>
      <c r="F33" s="32">
        <v>0.27400000000000002</v>
      </c>
      <c r="G33" s="32">
        <v>0.50600000000000001</v>
      </c>
      <c r="H33" s="33" t="s">
        <v>57</v>
      </c>
      <c r="I33" s="33" t="s">
        <v>13</v>
      </c>
      <c r="J33" s="73"/>
    </row>
    <row r="35" spans="1:10" ht="15.95">
      <c r="A35" s="5" t="s">
        <v>59</v>
      </c>
      <c r="B35" s="5" t="s">
        <v>2</v>
      </c>
      <c r="C35" s="6">
        <v>2025</v>
      </c>
      <c r="D35" s="6">
        <v>2024</v>
      </c>
      <c r="E35" s="6">
        <v>2023</v>
      </c>
      <c r="F35" s="6">
        <v>2022</v>
      </c>
      <c r="G35" s="7">
        <v>2021</v>
      </c>
      <c r="H35" s="8" t="s">
        <v>3</v>
      </c>
      <c r="I35" s="8" t="s">
        <v>4</v>
      </c>
      <c r="J35" s="71" t="s">
        <v>5</v>
      </c>
    </row>
    <row r="36" spans="1:10" ht="78" customHeight="1">
      <c r="A36" s="2" t="s">
        <v>60</v>
      </c>
      <c r="B36" s="2" t="s">
        <v>49</v>
      </c>
      <c r="C36" s="35">
        <v>3</v>
      </c>
      <c r="D36" s="36">
        <v>7</v>
      </c>
      <c r="E36" s="36">
        <v>1</v>
      </c>
      <c r="F36" s="36">
        <v>2</v>
      </c>
      <c r="G36" s="36">
        <v>5</v>
      </c>
      <c r="H36" s="3" t="s">
        <v>61</v>
      </c>
      <c r="I36" s="3" t="s">
        <v>62</v>
      </c>
      <c r="J36" s="63" t="s">
        <v>63</v>
      </c>
    </row>
    <row r="37" spans="1:10" ht="20.25" customHeight="1">
      <c r="A37" s="2" t="s">
        <v>64</v>
      </c>
      <c r="B37" s="2" t="s">
        <v>65</v>
      </c>
      <c r="C37" s="35">
        <v>74.849999999999994</v>
      </c>
      <c r="D37" s="36">
        <v>28.303999999999998</v>
      </c>
      <c r="E37" s="36">
        <v>553.50334776</v>
      </c>
      <c r="F37" s="36">
        <v>40.880000000000003</v>
      </c>
      <c r="G37" s="36">
        <v>71.45</v>
      </c>
      <c r="H37" s="3" t="s">
        <v>61</v>
      </c>
      <c r="I37" s="3" t="s">
        <v>62</v>
      </c>
    </row>
    <row r="38" spans="1:10" ht="20.25" customHeight="1">
      <c r="A38" s="2" t="s">
        <v>66</v>
      </c>
      <c r="B38" s="2" t="s">
        <v>65</v>
      </c>
      <c r="C38" s="35">
        <v>74.849999999999994</v>
      </c>
      <c r="D38" s="36">
        <v>28.303999999999998</v>
      </c>
      <c r="E38" s="36">
        <v>553.50334776</v>
      </c>
      <c r="F38" s="36">
        <v>39.625807850999998</v>
      </c>
      <c r="G38" s="36">
        <v>71.45</v>
      </c>
      <c r="H38" s="3" t="s">
        <v>61</v>
      </c>
      <c r="I38" s="3" t="s">
        <v>62</v>
      </c>
      <c r="J38" s="63" t="s">
        <v>67</v>
      </c>
    </row>
    <row r="39" spans="1:10" ht="63.95" customHeight="1">
      <c r="A39" s="2" t="s">
        <v>68</v>
      </c>
      <c r="B39" s="2" t="s">
        <v>65</v>
      </c>
      <c r="C39" s="35">
        <v>0</v>
      </c>
      <c r="D39" s="36">
        <v>0</v>
      </c>
      <c r="E39" s="36">
        <v>0</v>
      </c>
      <c r="F39" s="36">
        <v>0</v>
      </c>
      <c r="G39" s="36">
        <v>0</v>
      </c>
      <c r="H39" s="3" t="s">
        <v>61</v>
      </c>
      <c r="I39" s="3" t="s">
        <v>62</v>
      </c>
      <c r="J39" s="63" t="s">
        <v>69</v>
      </c>
    </row>
    <row r="40" spans="1:10" ht="23.1" customHeight="1">
      <c r="A40" s="2" t="s">
        <v>70</v>
      </c>
      <c r="B40" s="2" t="s">
        <v>49</v>
      </c>
      <c r="C40" s="28">
        <v>0</v>
      </c>
      <c r="D40" s="2">
        <v>0</v>
      </c>
      <c r="E40" s="2">
        <v>0</v>
      </c>
      <c r="F40" s="2">
        <v>0</v>
      </c>
      <c r="G40" s="2">
        <v>0</v>
      </c>
      <c r="H40" s="3" t="s">
        <v>13</v>
      </c>
      <c r="I40" s="3" t="s">
        <v>71</v>
      </c>
      <c r="J40" s="63" t="s">
        <v>72</v>
      </c>
    </row>
    <row r="41" spans="1:10" ht="20.25" customHeight="1" thickBot="1">
      <c r="A41" s="24" t="s">
        <v>73</v>
      </c>
      <c r="B41" s="75" t="s">
        <v>74</v>
      </c>
      <c r="C41" s="75"/>
      <c r="D41" s="75"/>
      <c r="E41" s="75"/>
      <c r="F41" s="75"/>
      <c r="G41" s="24"/>
      <c r="H41" s="33" t="s">
        <v>75</v>
      </c>
      <c r="I41" s="33" t="s">
        <v>13</v>
      </c>
      <c r="J41" s="37"/>
    </row>
    <row r="42" spans="1:10" ht="23.1" customHeight="1"/>
    <row r="43" spans="1:10" ht="15.95">
      <c r="A43" s="5" t="s">
        <v>76</v>
      </c>
      <c r="B43" s="5" t="s">
        <v>2</v>
      </c>
      <c r="C43" s="6">
        <v>2025</v>
      </c>
      <c r="D43" s="6">
        <v>2024</v>
      </c>
      <c r="E43" s="6">
        <v>2023</v>
      </c>
      <c r="F43" s="6">
        <v>2022</v>
      </c>
      <c r="G43" s="7">
        <v>2021</v>
      </c>
      <c r="H43" s="8" t="s">
        <v>3</v>
      </c>
      <c r="I43" s="8" t="s">
        <v>4</v>
      </c>
      <c r="J43" s="71" t="s">
        <v>5</v>
      </c>
    </row>
    <row r="44" spans="1:10" ht="33" customHeight="1">
      <c r="A44" s="2" t="s">
        <v>77</v>
      </c>
      <c r="B44" s="2" t="s">
        <v>23</v>
      </c>
      <c r="C44" s="38">
        <v>0</v>
      </c>
      <c r="D44" s="22">
        <v>0</v>
      </c>
      <c r="E44" s="22">
        <v>0</v>
      </c>
      <c r="F44" s="22">
        <v>0</v>
      </c>
      <c r="G44" s="22">
        <v>0</v>
      </c>
      <c r="H44" s="3" t="s">
        <v>78</v>
      </c>
      <c r="I44" s="3" t="s">
        <v>79</v>
      </c>
      <c r="J44" s="63" t="s">
        <v>80</v>
      </c>
    </row>
    <row r="45" spans="1:10" ht="21.95" customHeight="1">
      <c r="A45" s="14" t="s">
        <v>81</v>
      </c>
      <c r="B45" s="14" t="s">
        <v>82</v>
      </c>
      <c r="C45" s="39">
        <v>285674</v>
      </c>
      <c r="D45" s="40">
        <v>199152.23</v>
      </c>
      <c r="E45" s="40">
        <v>281342</v>
      </c>
      <c r="F45" s="40">
        <v>470266.56</v>
      </c>
      <c r="G45" s="40">
        <v>640813.19999999995</v>
      </c>
      <c r="H45" s="3" t="s">
        <v>78</v>
      </c>
      <c r="I45" s="3" t="s">
        <v>83</v>
      </c>
      <c r="J45" s="63" t="s">
        <v>84</v>
      </c>
    </row>
    <row r="46" spans="1:10" ht="21.95" customHeight="1">
      <c r="A46" s="14" t="s">
        <v>85</v>
      </c>
      <c r="B46" s="14" t="s">
        <v>82</v>
      </c>
      <c r="C46" s="39">
        <v>465730.17064206651</v>
      </c>
      <c r="D46" s="40">
        <v>425005.13660863001</v>
      </c>
      <c r="E46" s="40">
        <v>413458</v>
      </c>
      <c r="F46" s="40">
        <v>614412.20000000065</v>
      </c>
      <c r="G46" s="40">
        <v>915582.31517279975</v>
      </c>
      <c r="H46" s="3" t="s">
        <v>78</v>
      </c>
      <c r="I46" s="3" t="s">
        <v>83</v>
      </c>
      <c r="J46" s="63" t="s">
        <v>86</v>
      </c>
    </row>
    <row r="47" spans="1:10" ht="21.95" customHeight="1">
      <c r="A47" s="14" t="s">
        <v>87</v>
      </c>
      <c r="B47" s="14" t="s">
        <v>82</v>
      </c>
      <c r="C47" s="39">
        <v>136880.23000000001</v>
      </c>
      <c r="D47" s="40">
        <v>162410.07999999999</v>
      </c>
      <c r="E47" s="40">
        <v>164920.4</v>
      </c>
      <c r="F47" s="40">
        <v>140680.1</v>
      </c>
      <c r="G47" s="40">
        <v>140129.9</v>
      </c>
      <c r="H47" s="3" t="s">
        <v>78</v>
      </c>
      <c r="I47" s="3" t="s">
        <v>83</v>
      </c>
      <c r="J47" s="63" t="s">
        <v>88</v>
      </c>
    </row>
    <row r="48" spans="1:10" ht="21.95" customHeight="1">
      <c r="A48" s="2" t="s">
        <v>89</v>
      </c>
      <c r="B48" s="2" t="s">
        <v>82</v>
      </c>
      <c r="C48" s="39">
        <v>888284.4006420665</v>
      </c>
      <c r="D48" s="12">
        <v>786567.44660863001</v>
      </c>
      <c r="E48" s="12">
        <v>859720.39660862961</v>
      </c>
      <c r="F48" s="12">
        <v>1225358.8600000013</v>
      </c>
      <c r="G48" s="12">
        <v>1696525.4151727997</v>
      </c>
      <c r="H48" s="3" t="s">
        <v>78</v>
      </c>
      <c r="I48" s="3" t="s">
        <v>83</v>
      </c>
    </row>
    <row r="49" spans="1:10" ht="21.95" customHeight="1">
      <c r="A49" s="14" t="s">
        <v>90</v>
      </c>
      <c r="B49" s="14" t="s">
        <v>82</v>
      </c>
      <c r="C49" s="39">
        <v>606589.4006420665</v>
      </c>
      <c r="D49" s="40">
        <v>594455.44660863001</v>
      </c>
      <c r="E49" s="40">
        <v>581412.39660862961</v>
      </c>
      <c r="F49" s="40">
        <v>606740.73000000115</v>
      </c>
      <c r="G49" s="40">
        <v>650812.19999999972</v>
      </c>
      <c r="H49" s="3" t="s">
        <v>78</v>
      </c>
      <c r="I49" s="3" t="s">
        <v>83</v>
      </c>
      <c r="J49" s="63" t="s">
        <v>91</v>
      </c>
    </row>
    <row r="50" spans="1:10" ht="38.1" customHeight="1">
      <c r="A50" s="13" t="s">
        <v>92</v>
      </c>
      <c r="B50" s="14" t="s">
        <v>82</v>
      </c>
      <c r="C50" s="39">
        <v>281695</v>
      </c>
      <c r="D50" s="40">
        <v>192112</v>
      </c>
      <c r="E50" s="40">
        <v>278308</v>
      </c>
      <c r="F50" s="40">
        <v>618618.13000000012</v>
      </c>
      <c r="G50" s="40">
        <v>1045713.2151728</v>
      </c>
      <c r="H50" s="3" t="s">
        <v>78</v>
      </c>
      <c r="I50" s="3" t="s">
        <v>83</v>
      </c>
      <c r="J50" s="63" t="s">
        <v>93</v>
      </c>
    </row>
    <row r="51" spans="1:10" ht="38.1" customHeight="1">
      <c r="A51" s="14" t="s">
        <v>94</v>
      </c>
      <c r="B51" s="2" t="s">
        <v>82</v>
      </c>
      <c r="C51" s="39">
        <v>881989.20064206654</v>
      </c>
      <c r="D51" s="12">
        <v>774743.04000000015</v>
      </c>
      <c r="E51" s="12">
        <v>843437.51999999979</v>
      </c>
      <c r="F51" s="12">
        <v>1077538.8700000008</v>
      </c>
      <c r="G51" s="12">
        <v>1647301.9661727997</v>
      </c>
      <c r="H51" s="3" t="s">
        <v>78</v>
      </c>
      <c r="I51" s="3" t="s">
        <v>95</v>
      </c>
      <c r="J51" s="63" t="s">
        <v>96</v>
      </c>
    </row>
    <row r="52" spans="1:10" ht="42" customHeight="1" thickBot="1">
      <c r="A52" s="24" t="s">
        <v>97</v>
      </c>
      <c r="B52" s="24" t="s">
        <v>82</v>
      </c>
      <c r="C52" s="41">
        <v>6295.2</v>
      </c>
      <c r="D52" s="26">
        <v>11824.406608629826</v>
      </c>
      <c r="E52" s="26">
        <v>16282.876608629826</v>
      </c>
      <c r="F52" s="26">
        <v>147819.99</v>
      </c>
      <c r="G52" s="26">
        <v>49223.449000000001</v>
      </c>
      <c r="H52" s="33" t="s">
        <v>98</v>
      </c>
      <c r="I52" s="33" t="s">
        <v>99</v>
      </c>
      <c r="J52" s="73" t="s">
        <v>100</v>
      </c>
    </row>
    <row r="53" spans="1:10">
      <c r="C53" s="17"/>
      <c r="D53" s="12"/>
      <c r="E53" s="12"/>
      <c r="F53" s="12"/>
      <c r="G53" s="12"/>
    </row>
    <row r="54" spans="1:10" ht="15.95">
      <c r="A54" s="5" t="s">
        <v>101</v>
      </c>
      <c r="B54" s="5" t="s">
        <v>2</v>
      </c>
      <c r="C54" s="6">
        <v>2025</v>
      </c>
      <c r="D54" s="6">
        <v>2024</v>
      </c>
      <c r="E54" s="6">
        <v>2023</v>
      </c>
      <c r="F54" s="6">
        <v>2022</v>
      </c>
      <c r="G54" s="7">
        <v>2021</v>
      </c>
      <c r="H54" s="8" t="s">
        <v>3</v>
      </c>
      <c r="I54" s="8" t="s">
        <v>4</v>
      </c>
      <c r="J54" s="71" t="s">
        <v>5</v>
      </c>
    </row>
    <row r="55" spans="1:10" ht="27.95" customHeight="1">
      <c r="A55" s="2" t="s">
        <v>102</v>
      </c>
      <c r="B55" s="2" t="s">
        <v>27</v>
      </c>
      <c r="C55" s="42">
        <v>207659.51199999961</v>
      </c>
      <c r="D55" s="43">
        <v>193474.58780222299</v>
      </c>
      <c r="E55" s="43">
        <v>262861.63254309265</v>
      </c>
      <c r="F55" s="43">
        <v>235230.8609204003</v>
      </c>
      <c r="G55" s="43">
        <v>183422.658876626</v>
      </c>
      <c r="H55" s="3" t="s">
        <v>13</v>
      </c>
      <c r="I55" s="3" t="s">
        <v>103</v>
      </c>
    </row>
    <row r="56" spans="1:10" ht="34.5" customHeight="1">
      <c r="A56" s="2" t="s">
        <v>104</v>
      </c>
      <c r="B56" s="2" t="s">
        <v>27</v>
      </c>
      <c r="C56" s="42">
        <v>14402.110999999981</v>
      </c>
      <c r="D56" s="43">
        <v>12950.943264799993</v>
      </c>
      <c r="E56" s="43">
        <v>7306.6104725465448</v>
      </c>
      <c r="F56" s="43">
        <v>4528.4735333999997</v>
      </c>
      <c r="G56" s="43">
        <v>5594.1514116666631</v>
      </c>
      <c r="H56" s="3" t="s">
        <v>13</v>
      </c>
      <c r="I56" s="3" t="s">
        <v>103</v>
      </c>
      <c r="J56" s="63" t="s">
        <v>105</v>
      </c>
    </row>
    <row r="57" spans="1:10" ht="39.950000000000003" customHeight="1">
      <c r="A57" s="2" t="s">
        <v>106</v>
      </c>
      <c r="B57" s="2" t="s">
        <v>27</v>
      </c>
      <c r="C57" s="42">
        <v>193257.4</v>
      </c>
      <c r="D57" s="43">
        <v>180523.64453742327</v>
      </c>
      <c r="E57" s="43">
        <v>255555.02207054515</v>
      </c>
      <c r="F57" s="43">
        <v>230702.38738699997</v>
      </c>
      <c r="G57" s="43">
        <v>177828.50746495946</v>
      </c>
      <c r="H57" s="3" t="s">
        <v>13</v>
      </c>
      <c r="I57" s="3" t="s">
        <v>103</v>
      </c>
      <c r="J57" s="63" t="s">
        <v>107</v>
      </c>
    </row>
    <row r="58" spans="1:10" ht="51.95" customHeight="1">
      <c r="A58" s="2" t="s">
        <v>108</v>
      </c>
      <c r="B58" s="2" t="s">
        <v>27</v>
      </c>
      <c r="C58" s="42">
        <v>1958616.97</v>
      </c>
      <c r="D58" s="43">
        <v>1585099.5000000002</v>
      </c>
      <c r="E58" s="43">
        <v>1395485.5999999987</v>
      </c>
      <c r="F58" s="43">
        <v>1801731.5999999999</v>
      </c>
      <c r="G58" s="43">
        <v>2152413.5</v>
      </c>
      <c r="H58" s="3" t="s">
        <v>13</v>
      </c>
      <c r="I58" s="3" t="s">
        <v>103</v>
      </c>
      <c r="J58" s="63" t="s">
        <v>109</v>
      </c>
    </row>
    <row r="59" spans="1:10" ht="36.6" customHeight="1">
      <c r="A59" s="2" t="s">
        <v>110</v>
      </c>
      <c r="B59" s="2" t="s">
        <v>111</v>
      </c>
      <c r="C59" s="38">
        <v>0.73</v>
      </c>
      <c r="D59" s="22">
        <v>0.72</v>
      </c>
      <c r="E59" s="22">
        <v>0.55787289147554897</v>
      </c>
      <c r="F59" s="22">
        <v>0.54653408231174627</v>
      </c>
      <c r="G59" s="22">
        <v>0.66486811163944115</v>
      </c>
      <c r="H59" s="3" t="s">
        <v>13</v>
      </c>
      <c r="I59" s="3" t="s">
        <v>62</v>
      </c>
      <c r="J59" s="63" t="s">
        <v>112</v>
      </c>
    </row>
    <row r="60" spans="1:10" ht="24" customHeight="1" thickBot="1">
      <c r="A60" s="24" t="s">
        <v>113</v>
      </c>
      <c r="B60" s="24" t="s">
        <v>27</v>
      </c>
      <c r="C60" s="44">
        <v>0</v>
      </c>
      <c r="D60" s="45">
        <v>0</v>
      </c>
      <c r="E60" s="45">
        <v>0</v>
      </c>
      <c r="F60" s="45">
        <v>0</v>
      </c>
      <c r="G60" s="45">
        <v>0</v>
      </c>
      <c r="H60" s="33" t="s">
        <v>13</v>
      </c>
      <c r="I60" s="33" t="s">
        <v>62</v>
      </c>
      <c r="J60" s="73" t="s">
        <v>114</v>
      </c>
    </row>
    <row r="61" spans="1:10" ht="24.95" customHeight="1">
      <c r="C61" s="46"/>
      <c r="D61" s="43"/>
      <c r="E61" s="43"/>
      <c r="F61" s="43"/>
      <c r="G61" s="43"/>
    </row>
    <row r="62" spans="1:10" ht="15.95">
      <c r="A62" s="5" t="s">
        <v>115</v>
      </c>
      <c r="B62" s="5" t="s">
        <v>2</v>
      </c>
      <c r="C62" s="6">
        <v>2025</v>
      </c>
      <c r="D62" s="6">
        <v>2024</v>
      </c>
      <c r="E62" s="6">
        <v>2023</v>
      </c>
      <c r="F62" s="6">
        <v>2022</v>
      </c>
      <c r="G62" s="7">
        <v>2021</v>
      </c>
      <c r="H62" s="8" t="s">
        <v>3</v>
      </c>
      <c r="I62" s="8" t="s">
        <v>4</v>
      </c>
      <c r="J62" s="71" t="s">
        <v>5</v>
      </c>
    </row>
    <row r="63" spans="1:10" ht="23.1" customHeight="1">
      <c r="A63" s="2" t="s">
        <v>116</v>
      </c>
      <c r="B63" s="2" t="s">
        <v>49</v>
      </c>
      <c r="C63" s="47">
        <v>0</v>
      </c>
      <c r="D63" s="29">
        <v>0</v>
      </c>
      <c r="E63" s="29">
        <v>0</v>
      </c>
      <c r="F63" s="29">
        <v>0</v>
      </c>
      <c r="G63" s="29">
        <v>0</v>
      </c>
      <c r="H63" s="3" t="s">
        <v>117</v>
      </c>
      <c r="I63" s="3" t="s">
        <v>118</v>
      </c>
      <c r="J63" s="63" t="s">
        <v>119</v>
      </c>
    </row>
    <row r="64" spans="1:10" ht="23.1" customHeight="1">
      <c r="A64" s="20" t="s">
        <v>120</v>
      </c>
      <c r="B64" s="2" t="s">
        <v>49</v>
      </c>
      <c r="C64" s="47">
        <v>0.06</v>
      </c>
      <c r="D64" s="29">
        <v>0</v>
      </c>
      <c r="E64" s="29">
        <v>0</v>
      </c>
      <c r="F64" s="29">
        <v>0.02</v>
      </c>
      <c r="G64" s="29">
        <v>0.04</v>
      </c>
      <c r="H64" s="3" t="s">
        <v>117</v>
      </c>
      <c r="I64" s="3" t="s">
        <v>118</v>
      </c>
      <c r="J64" s="63" t="s">
        <v>121</v>
      </c>
    </row>
    <row r="65" spans="1:10" ht="23.1" customHeight="1">
      <c r="A65" s="13" t="s">
        <v>122</v>
      </c>
      <c r="B65" s="2" t="s">
        <v>49</v>
      </c>
      <c r="C65" s="47">
        <v>0.08</v>
      </c>
      <c r="D65" s="29">
        <v>0</v>
      </c>
      <c r="E65" s="29">
        <v>0</v>
      </c>
      <c r="F65" s="29">
        <v>0</v>
      </c>
      <c r="G65" s="29">
        <v>0</v>
      </c>
      <c r="H65" s="3" t="s">
        <v>117</v>
      </c>
      <c r="I65" s="3" t="s">
        <v>118</v>
      </c>
      <c r="J65" s="63" t="s">
        <v>123</v>
      </c>
    </row>
    <row r="66" spans="1:10" ht="23.1" customHeight="1">
      <c r="A66" s="13" t="s">
        <v>124</v>
      </c>
      <c r="B66" s="2" t="s">
        <v>49</v>
      </c>
      <c r="C66" s="47">
        <v>0</v>
      </c>
      <c r="D66" s="29">
        <v>0</v>
      </c>
      <c r="E66" s="29">
        <v>0</v>
      </c>
      <c r="F66" s="29">
        <v>0.02</v>
      </c>
      <c r="G66" s="29">
        <v>0.06</v>
      </c>
      <c r="H66" s="3" t="s">
        <v>117</v>
      </c>
      <c r="I66" s="3" t="s">
        <v>118</v>
      </c>
      <c r="J66" s="63" t="s">
        <v>123</v>
      </c>
    </row>
    <row r="67" spans="1:10" ht="23.1" customHeight="1">
      <c r="A67" s="20" t="s">
        <v>125</v>
      </c>
      <c r="B67" s="2" t="s">
        <v>49</v>
      </c>
      <c r="C67" s="47">
        <v>0.67</v>
      </c>
      <c r="D67" s="48">
        <v>0.48</v>
      </c>
      <c r="E67" s="29">
        <v>0.23</v>
      </c>
      <c r="F67" s="29">
        <v>0.62</v>
      </c>
      <c r="G67" s="29">
        <v>0.59</v>
      </c>
      <c r="H67" s="3" t="s">
        <v>117</v>
      </c>
      <c r="I67" s="3" t="s">
        <v>118</v>
      </c>
      <c r="J67" s="63" t="s">
        <v>126</v>
      </c>
    </row>
    <row r="68" spans="1:10" ht="23.1" customHeight="1">
      <c r="A68" s="13" t="s">
        <v>127</v>
      </c>
      <c r="B68" s="2" t="s">
        <v>49</v>
      </c>
      <c r="C68" s="47">
        <v>0.32</v>
      </c>
      <c r="D68" s="29">
        <v>0.34</v>
      </c>
      <c r="E68" s="29">
        <v>0.09</v>
      </c>
      <c r="F68" s="29">
        <v>0.85</v>
      </c>
      <c r="G68" s="29">
        <v>0.82</v>
      </c>
      <c r="H68" s="3" t="s">
        <v>117</v>
      </c>
      <c r="I68" s="3" t="s">
        <v>118</v>
      </c>
      <c r="J68" s="63" t="s">
        <v>128</v>
      </c>
    </row>
    <row r="69" spans="1:10" ht="23.1" customHeight="1">
      <c r="A69" s="13" t="s">
        <v>129</v>
      </c>
      <c r="B69" s="2" t="s">
        <v>49</v>
      </c>
      <c r="C69" s="47">
        <v>1.47</v>
      </c>
      <c r="D69" s="29">
        <v>0.67</v>
      </c>
      <c r="E69" s="29">
        <v>0.39</v>
      </c>
      <c r="F69" s="29">
        <v>0.56000000000000005</v>
      </c>
      <c r="G69" s="29">
        <v>0.47</v>
      </c>
      <c r="H69" s="3" t="s">
        <v>117</v>
      </c>
      <c r="I69" s="3" t="s">
        <v>118</v>
      </c>
      <c r="J69" s="63" t="s">
        <v>128</v>
      </c>
    </row>
    <row r="70" spans="1:10" ht="23.1" customHeight="1">
      <c r="A70" s="14" t="s">
        <v>130</v>
      </c>
      <c r="B70" s="2" t="s">
        <v>49</v>
      </c>
      <c r="C70" s="47">
        <v>0.2790912766820296</v>
      </c>
      <c r="D70" s="29">
        <v>1.6840419590337175</v>
      </c>
      <c r="E70" s="29">
        <v>1.8409971443679709</v>
      </c>
      <c r="F70" s="29">
        <v>4.0496928390388129</v>
      </c>
      <c r="G70" s="29" t="s">
        <v>13</v>
      </c>
      <c r="H70" s="3" t="s">
        <v>13</v>
      </c>
      <c r="I70" s="3" t="s">
        <v>13</v>
      </c>
      <c r="J70" s="63" t="s">
        <v>131</v>
      </c>
    </row>
    <row r="71" spans="1:10" ht="63.95" customHeight="1">
      <c r="A71" s="2" t="s">
        <v>132</v>
      </c>
      <c r="B71" s="2" t="s">
        <v>49</v>
      </c>
      <c r="C71" s="28">
        <v>1.41</v>
      </c>
      <c r="D71" s="2">
        <v>1.1599999999999999</v>
      </c>
      <c r="E71" s="2">
        <v>1.51</v>
      </c>
      <c r="F71" s="2">
        <v>0.79</v>
      </c>
      <c r="G71" s="2">
        <v>0.66</v>
      </c>
      <c r="H71" s="3" t="s">
        <v>117</v>
      </c>
      <c r="I71" s="3" t="s">
        <v>118</v>
      </c>
      <c r="J71" s="63" t="s">
        <v>133</v>
      </c>
    </row>
    <row r="72" spans="1:10" ht="23.1" customHeight="1">
      <c r="A72" s="2" t="s">
        <v>134</v>
      </c>
      <c r="B72" s="2" t="s">
        <v>49</v>
      </c>
      <c r="C72" s="28">
        <v>24</v>
      </c>
      <c r="D72" s="2">
        <v>32</v>
      </c>
      <c r="E72" s="2">
        <v>42</v>
      </c>
      <c r="F72" s="2">
        <v>53</v>
      </c>
      <c r="G72" s="2">
        <v>58</v>
      </c>
      <c r="H72" s="3" t="s">
        <v>13</v>
      </c>
      <c r="I72" s="3" t="s">
        <v>13</v>
      </c>
      <c r="J72" s="63" t="s">
        <v>135</v>
      </c>
    </row>
    <row r="73" spans="1:10" ht="23.1" customHeight="1" thickBot="1">
      <c r="A73" s="24" t="s">
        <v>136</v>
      </c>
      <c r="B73" s="75" t="s">
        <v>137</v>
      </c>
      <c r="C73" s="75"/>
      <c r="D73" s="75"/>
      <c r="E73" s="75"/>
      <c r="F73" s="75"/>
      <c r="G73" s="75"/>
      <c r="H73" s="33" t="s">
        <v>138</v>
      </c>
      <c r="I73" s="33" t="s">
        <v>13</v>
      </c>
      <c r="J73" s="73"/>
    </row>
    <row r="75" spans="1:10" ht="15.95">
      <c r="A75" s="5" t="s">
        <v>139</v>
      </c>
      <c r="B75" s="5" t="s">
        <v>2</v>
      </c>
      <c r="C75" s="6">
        <v>2025</v>
      </c>
      <c r="D75" s="6">
        <v>2024</v>
      </c>
      <c r="E75" s="6">
        <v>2023</v>
      </c>
      <c r="F75" s="6">
        <v>2022</v>
      </c>
      <c r="G75" s="7">
        <v>2021</v>
      </c>
      <c r="H75" s="8" t="s">
        <v>3</v>
      </c>
      <c r="I75" s="8" t="s">
        <v>4</v>
      </c>
      <c r="J75" s="71" t="s">
        <v>5</v>
      </c>
    </row>
    <row r="76" spans="1:10" ht="23.1" customHeight="1">
      <c r="A76" s="2" t="s">
        <v>140</v>
      </c>
      <c r="B76" s="2" t="s">
        <v>49</v>
      </c>
      <c r="C76" s="28">
        <v>1257</v>
      </c>
      <c r="D76" s="2">
        <v>1201</v>
      </c>
      <c r="E76" s="2">
        <v>1155</v>
      </c>
      <c r="F76" s="2">
        <v>1098</v>
      </c>
      <c r="G76" s="2">
        <v>1005</v>
      </c>
      <c r="H76" s="3" t="s">
        <v>13</v>
      </c>
      <c r="I76" s="3" t="s">
        <v>141</v>
      </c>
    </row>
    <row r="77" spans="1:10" ht="23.1" customHeight="1">
      <c r="A77" s="2" t="s">
        <v>142</v>
      </c>
      <c r="B77" s="2" t="s">
        <v>23</v>
      </c>
      <c r="C77" s="49">
        <v>7.9600000000000004E-2</v>
      </c>
      <c r="D77" s="16">
        <v>0.111</v>
      </c>
      <c r="E77" s="16">
        <v>9.8699999999999996E-2</v>
      </c>
      <c r="F77" s="16">
        <v>0.1138</v>
      </c>
      <c r="G77" s="16">
        <v>9.0899999999999995E-2</v>
      </c>
      <c r="H77" s="3" t="s">
        <v>13</v>
      </c>
      <c r="I77" s="3" t="s">
        <v>141</v>
      </c>
      <c r="J77" s="63" t="s">
        <v>143</v>
      </c>
    </row>
    <row r="78" spans="1:10" ht="23.1" customHeight="1">
      <c r="A78" s="2" t="s">
        <v>144</v>
      </c>
      <c r="B78" s="2" t="s">
        <v>23</v>
      </c>
      <c r="C78" s="49">
        <v>4.2599999999999999E-2</v>
      </c>
      <c r="D78" s="16">
        <v>5.6800000000000003E-2</v>
      </c>
      <c r="E78" s="16">
        <v>6.4299999999999996E-2</v>
      </c>
      <c r="F78" s="16">
        <v>6.0199999999999997E-2</v>
      </c>
      <c r="G78" s="16">
        <v>5.21E-2</v>
      </c>
      <c r="H78" s="3" t="s">
        <v>13</v>
      </c>
      <c r="I78" s="3" t="s">
        <v>141</v>
      </c>
    </row>
    <row r="79" spans="1:10" ht="23.1" customHeight="1">
      <c r="A79" s="2" t="s">
        <v>145</v>
      </c>
      <c r="B79" s="2" t="s">
        <v>23</v>
      </c>
      <c r="C79" s="49">
        <v>2.5700000000000001E-2</v>
      </c>
      <c r="D79" s="16">
        <v>4.1500000000000002E-2</v>
      </c>
      <c r="E79" s="16">
        <v>4.58E-2</v>
      </c>
      <c r="F79" s="16">
        <v>4.7E-2</v>
      </c>
      <c r="G79" s="16">
        <v>3.78E-2</v>
      </c>
      <c r="H79" s="3" t="s">
        <v>13</v>
      </c>
      <c r="I79" s="3" t="s">
        <v>141</v>
      </c>
    </row>
    <row r="80" spans="1:10" ht="23.1" customHeight="1">
      <c r="A80" s="2" t="s">
        <v>146</v>
      </c>
      <c r="B80" s="2" t="s">
        <v>23</v>
      </c>
      <c r="C80" s="30">
        <v>1</v>
      </c>
      <c r="D80" s="22">
        <v>1</v>
      </c>
      <c r="E80" s="22">
        <v>1</v>
      </c>
      <c r="F80" s="22">
        <v>0.999</v>
      </c>
      <c r="G80" s="22">
        <v>0.998</v>
      </c>
      <c r="H80" s="3" t="s">
        <v>13</v>
      </c>
      <c r="I80" s="3" t="s">
        <v>147</v>
      </c>
    </row>
    <row r="81" spans="1:10" ht="23.1" customHeight="1">
      <c r="A81" s="9" t="s">
        <v>148</v>
      </c>
      <c r="B81" s="9"/>
      <c r="C81" s="10"/>
      <c r="D81" s="9"/>
      <c r="E81" s="9"/>
      <c r="F81" s="9"/>
      <c r="G81" s="9"/>
      <c r="H81" s="9"/>
      <c r="I81" s="9"/>
      <c r="J81" s="74"/>
    </row>
    <row r="82" spans="1:10" ht="23.1" customHeight="1">
      <c r="A82" s="76" t="s">
        <v>149</v>
      </c>
      <c r="B82" s="76"/>
      <c r="C82" s="76"/>
      <c r="D82" s="76"/>
      <c r="E82" s="76"/>
      <c r="F82" s="76"/>
      <c r="G82" s="76"/>
      <c r="H82" s="76"/>
      <c r="I82" s="76"/>
    </row>
    <row r="83" spans="1:10" ht="23.1" customHeight="1">
      <c r="A83" s="2" t="s">
        <v>150</v>
      </c>
      <c r="B83" s="2" t="s">
        <v>23</v>
      </c>
      <c r="C83" s="30">
        <v>0.75</v>
      </c>
      <c r="D83" s="22">
        <v>0.76</v>
      </c>
      <c r="E83" s="22">
        <v>0.75</v>
      </c>
      <c r="F83" s="22">
        <v>0.75870000000000004</v>
      </c>
      <c r="G83" s="22">
        <v>0.76119999999999999</v>
      </c>
      <c r="H83" s="3" t="s">
        <v>13</v>
      </c>
      <c r="I83" s="3" t="s">
        <v>141</v>
      </c>
    </row>
    <row r="84" spans="1:10" ht="23.1" customHeight="1">
      <c r="A84" s="2" t="s">
        <v>151</v>
      </c>
      <c r="B84" s="2" t="s">
        <v>23</v>
      </c>
      <c r="C84" s="30">
        <v>0.25</v>
      </c>
      <c r="D84" s="22">
        <v>0.24</v>
      </c>
      <c r="E84" s="22">
        <v>0.25</v>
      </c>
      <c r="F84" s="22">
        <v>0.2404</v>
      </c>
      <c r="G84" s="22">
        <v>0.23880000000000001</v>
      </c>
      <c r="H84" s="3" t="s">
        <v>13</v>
      </c>
      <c r="I84" s="3" t="s">
        <v>141</v>
      </c>
    </row>
    <row r="85" spans="1:10" ht="23.1" customHeight="1">
      <c r="A85" s="2" t="s">
        <v>152</v>
      </c>
      <c r="B85" s="2" t="s">
        <v>23</v>
      </c>
      <c r="C85" s="30">
        <v>0.76</v>
      </c>
      <c r="D85" s="22">
        <v>0.76</v>
      </c>
      <c r="E85" s="22">
        <v>0.74</v>
      </c>
      <c r="F85" s="22">
        <v>0.754</v>
      </c>
      <c r="G85" s="22">
        <v>0.7883</v>
      </c>
      <c r="H85" s="3" t="s">
        <v>13</v>
      </c>
      <c r="I85" s="3" t="s">
        <v>141</v>
      </c>
      <c r="J85" s="63" t="s">
        <v>153</v>
      </c>
    </row>
    <row r="86" spans="1:10" ht="23.1" customHeight="1">
      <c r="A86" s="2" t="s">
        <v>154</v>
      </c>
      <c r="B86" s="2" t="s">
        <v>23</v>
      </c>
      <c r="C86" s="30">
        <v>0.24</v>
      </c>
      <c r="D86" s="22">
        <v>0.24</v>
      </c>
      <c r="E86" s="22">
        <v>0.26</v>
      </c>
      <c r="F86" s="22">
        <v>0.246</v>
      </c>
      <c r="G86" s="22">
        <v>0.2117</v>
      </c>
      <c r="H86" s="3" t="s">
        <v>13</v>
      </c>
      <c r="I86" s="3" t="s">
        <v>141</v>
      </c>
      <c r="J86" s="63" t="s">
        <v>153</v>
      </c>
    </row>
    <row r="87" spans="1:10" ht="23.1" customHeight="1">
      <c r="A87" s="2" t="s">
        <v>155</v>
      </c>
      <c r="B87" s="2" t="s">
        <v>23</v>
      </c>
      <c r="C87" s="30">
        <v>0.67</v>
      </c>
      <c r="D87" s="22">
        <v>0.6</v>
      </c>
      <c r="E87" s="22">
        <v>0.6</v>
      </c>
      <c r="F87" s="22">
        <v>0.57140000000000002</v>
      </c>
      <c r="G87" s="22">
        <v>0.66669999999999996</v>
      </c>
      <c r="H87" s="3" t="s">
        <v>13</v>
      </c>
      <c r="I87" s="3" t="s">
        <v>141</v>
      </c>
      <c r="J87" s="63" t="s">
        <v>156</v>
      </c>
    </row>
    <row r="88" spans="1:10" ht="23.1" customHeight="1">
      <c r="A88" s="2" t="s">
        <v>157</v>
      </c>
      <c r="B88" s="2" t="s">
        <v>23</v>
      </c>
      <c r="C88" s="30">
        <v>0.33</v>
      </c>
      <c r="D88" s="22">
        <v>0.4</v>
      </c>
      <c r="E88" s="22">
        <v>0.4</v>
      </c>
      <c r="F88" s="22">
        <v>0.42859999999999998</v>
      </c>
      <c r="G88" s="22">
        <v>0.33329999999999999</v>
      </c>
      <c r="H88" s="3" t="s">
        <v>13</v>
      </c>
      <c r="I88" s="3" t="s">
        <v>141</v>
      </c>
      <c r="J88" s="63" t="s">
        <v>156</v>
      </c>
    </row>
    <row r="89" spans="1:10" ht="23.1" customHeight="1">
      <c r="A89" s="2" t="s">
        <v>158</v>
      </c>
      <c r="B89" s="2" t="s">
        <v>23</v>
      </c>
      <c r="C89" s="30">
        <v>0.5</v>
      </c>
      <c r="D89" s="22">
        <v>0.5</v>
      </c>
      <c r="E89" s="22">
        <v>0.5</v>
      </c>
      <c r="F89" s="22">
        <v>0.5</v>
      </c>
      <c r="G89" s="22">
        <v>0.66669999999999996</v>
      </c>
      <c r="H89" s="3" t="s">
        <v>13</v>
      </c>
      <c r="I89" s="3" t="s">
        <v>141</v>
      </c>
      <c r="J89" s="63" t="s">
        <v>159</v>
      </c>
    </row>
    <row r="90" spans="1:10" ht="23.1" customHeight="1">
      <c r="A90" s="2" t="s">
        <v>160</v>
      </c>
      <c r="B90" s="2" t="s">
        <v>23</v>
      </c>
      <c r="C90" s="30">
        <v>0.5</v>
      </c>
      <c r="D90" s="22">
        <v>0.5</v>
      </c>
      <c r="E90" s="22">
        <v>0.5</v>
      </c>
      <c r="F90" s="22">
        <v>0.5</v>
      </c>
      <c r="G90" s="22">
        <v>0.33329999999999999</v>
      </c>
      <c r="H90" s="3" t="s">
        <v>13</v>
      </c>
      <c r="I90" s="3" t="s">
        <v>141</v>
      </c>
      <c r="J90" s="63" t="s">
        <v>159</v>
      </c>
    </row>
    <row r="91" spans="1:10" ht="23.1" customHeight="1">
      <c r="A91" s="76" t="s">
        <v>161</v>
      </c>
      <c r="B91" s="76"/>
      <c r="C91" s="76"/>
      <c r="D91" s="76"/>
      <c r="E91" s="76"/>
      <c r="F91" s="76"/>
      <c r="G91" s="76"/>
      <c r="H91" s="76"/>
      <c r="I91" s="76"/>
    </row>
    <row r="92" spans="1:10" ht="23.1" customHeight="1">
      <c r="A92" s="14" t="s">
        <v>162</v>
      </c>
      <c r="B92" s="2" t="s">
        <v>23</v>
      </c>
      <c r="C92" s="30">
        <v>0.08</v>
      </c>
      <c r="D92" s="50">
        <v>0.08</v>
      </c>
      <c r="E92" s="50">
        <v>0.08</v>
      </c>
      <c r="F92" s="50">
        <v>0.09</v>
      </c>
      <c r="G92" s="50">
        <v>0.08</v>
      </c>
      <c r="H92" s="3" t="s">
        <v>13</v>
      </c>
      <c r="I92" s="3" t="str">
        <f>I90</f>
        <v>GRI 401-1</v>
      </c>
    </row>
    <row r="93" spans="1:10" ht="23.1" customHeight="1">
      <c r="A93" s="14" t="s">
        <v>163</v>
      </c>
      <c r="B93" s="2" t="s">
        <v>23</v>
      </c>
      <c r="C93" s="30">
        <v>0.34</v>
      </c>
      <c r="D93" s="50">
        <v>0.37</v>
      </c>
      <c r="E93" s="50">
        <v>0.37</v>
      </c>
      <c r="F93" s="50">
        <v>0.37</v>
      </c>
      <c r="G93" s="50">
        <v>0.39</v>
      </c>
      <c r="H93" s="3" t="s">
        <v>13</v>
      </c>
      <c r="I93" s="3" t="str">
        <f>I92</f>
        <v>GRI 401-1</v>
      </c>
    </row>
    <row r="94" spans="1:10" ht="23.1" customHeight="1">
      <c r="A94" s="14" t="s">
        <v>164</v>
      </c>
      <c r="B94" s="2" t="s">
        <v>23</v>
      </c>
      <c r="C94" s="30">
        <v>0.35</v>
      </c>
      <c r="D94" s="50">
        <v>0.31</v>
      </c>
      <c r="E94" s="50">
        <v>0.32</v>
      </c>
      <c r="F94" s="50">
        <v>0.3</v>
      </c>
      <c r="G94" s="50">
        <v>0.3</v>
      </c>
      <c r="H94" s="3" t="s">
        <v>13</v>
      </c>
      <c r="I94" s="3" t="str">
        <f>I93</f>
        <v>GRI 401-1</v>
      </c>
    </row>
    <row r="95" spans="1:10" ht="23.1" customHeight="1">
      <c r="A95" s="14" t="s">
        <v>165</v>
      </c>
      <c r="B95" s="2" t="s">
        <v>23</v>
      </c>
      <c r="C95" s="30">
        <v>0.18</v>
      </c>
      <c r="D95" s="50">
        <v>0.18</v>
      </c>
      <c r="E95" s="50">
        <v>0.17</v>
      </c>
      <c r="F95" s="50">
        <v>0.18</v>
      </c>
      <c r="G95" s="50">
        <v>0.19</v>
      </c>
      <c r="H95" s="3" t="s">
        <v>13</v>
      </c>
      <c r="I95" s="3" t="str">
        <f>I94</f>
        <v>GRI 401-1</v>
      </c>
    </row>
    <row r="96" spans="1:10" ht="23.1" customHeight="1">
      <c r="A96" s="14" t="s">
        <v>166</v>
      </c>
      <c r="B96" s="2" t="s">
        <v>23</v>
      </c>
      <c r="C96" s="30">
        <v>0.04</v>
      </c>
      <c r="D96" s="50">
        <v>0.05</v>
      </c>
      <c r="E96" s="50">
        <v>0.05</v>
      </c>
      <c r="F96" s="50">
        <v>0.05</v>
      </c>
      <c r="G96" s="50">
        <v>0.05</v>
      </c>
      <c r="H96" s="3" t="s">
        <v>13</v>
      </c>
      <c r="I96" s="3" t="str">
        <f>I95</f>
        <v>GRI 401-1</v>
      </c>
    </row>
    <row r="97" spans="1:10" ht="23.1" customHeight="1" thickBot="1">
      <c r="A97" s="34" t="s">
        <v>167</v>
      </c>
      <c r="B97" s="24" t="s">
        <v>23</v>
      </c>
      <c r="C97" s="31">
        <v>0.01</v>
      </c>
      <c r="D97" s="51">
        <v>5.0000000000000001E-3</v>
      </c>
      <c r="E97" s="51">
        <v>0.01</v>
      </c>
      <c r="F97" s="51">
        <v>0.01</v>
      </c>
      <c r="G97" s="51">
        <v>0.01</v>
      </c>
      <c r="H97" s="33" t="s">
        <v>13</v>
      </c>
      <c r="I97" s="33" t="str">
        <f>I96</f>
        <v>GRI 401-1</v>
      </c>
      <c r="J97" s="73"/>
    </row>
    <row r="99" spans="1:10" ht="15.95">
      <c r="A99" s="5" t="s">
        <v>168</v>
      </c>
      <c r="B99" s="5" t="s">
        <v>2</v>
      </c>
      <c r="C99" s="6">
        <v>2025</v>
      </c>
      <c r="D99" s="6">
        <v>2024</v>
      </c>
      <c r="E99" s="6">
        <v>2023</v>
      </c>
      <c r="F99" s="6">
        <v>2022</v>
      </c>
      <c r="G99" s="7">
        <v>2021</v>
      </c>
      <c r="H99" s="8" t="s">
        <v>3</v>
      </c>
      <c r="I99" s="8" t="s">
        <v>4</v>
      </c>
      <c r="J99" s="71" t="s">
        <v>5</v>
      </c>
    </row>
    <row r="100" spans="1:10" ht="32.1">
      <c r="A100" s="2" t="s">
        <v>169</v>
      </c>
      <c r="B100" s="20" t="s">
        <v>170</v>
      </c>
      <c r="C100" s="52">
        <v>2531</v>
      </c>
      <c r="D100" s="53">
        <v>1995</v>
      </c>
      <c r="E100" s="53">
        <v>1929</v>
      </c>
      <c r="F100" s="53">
        <v>1969</v>
      </c>
      <c r="G100" s="53" t="s">
        <v>171</v>
      </c>
      <c r="H100" s="3" t="s">
        <v>172</v>
      </c>
      <c r="I100" s="3" t="s">
        <v>173</v>
      </c>
    </row>
    <row r="101" spans="1:10">
      <c r="A101" s="2" t="s">
        <v>174</v>
      </c>
      <c r="B101" s="2" t="s">
        <v>49</v>
      </c>
      <c r="C101" s="52">
        <v>10890</v>
      </c>
      <c r="D101" s="53">
        <v>9886.5</v>
      </c>
      <c r="E101" s="53">
        <v>2023</v>
      </c>
      <c r="F101" s="53">
        <v>2022</v>
      </c>
      <c r="G101" s="53">
        <v>2021</v>
      </c>
      <c r="H101" s="3" t="s">
        <v>172</v>
      </c>
      <c r="I101" s="3" t="s">
        <v>173</v>
      </c>
    </row>
    <row r="102" spans="1:10" ht="32.1">
      <c r="A102" s="2" t="s">
        <v>175</v>
      </c>
      <c r="B102" s="20" t="s">
        <v>170</v>
      </c>
      <c r="C102" s="52">
        <v>735</v>
      </c>
      <c r="D102" s="53">
        <v>649</v>
      </c>
      <c r="E102" s="53">
        <v>581</v>
      </c>
      <c r="F102" s="53">
        <v>428</v>
      </c>
      <c r="G102" s="53">
        <v>289</v>
      </c>
      <c r="H102" s="3" t="s">
        <v>172</v>
      </c>
      <c r="I102" s="3" t="s">
        <v>173</v>
      </c>
      <c r="J102" s="63" t="s">
        <v>176</v>
      </c>
    </row>
    <row r="103" spans="1:10" ht="32.1">
      <c r="A103" s="2" t="s">
        <v>177</v>
      </c>
      <c r="B103" s="20" t="s">
        <v>170</v>
      </c>
      <c r="C103" s="52">
        <v>0</v>
      </c>
      <c r="D103" s="53">
        <v>0</v>
      </c>
      <c r="E103" s="53">
        <v>0</v>
      </c>
      <c r="F103" s="53">
        <v>0</v>
      </c>
      <c r="G103" s="53">
        <v>0</v>
      </c>
      <c r="H103" s="3" t="s">
        <v>13</v>
      </c>
      <c r="I103" s="3" t="s">
        <v>178</v>
      </c>
    </row>
    <row r="104" spans="1:10" ht="56.1" customHeight="1" thickBot="1">
      <c r="A104" s="24" t="s">
        <v>179</v>
      </c>
      <c r="B104" s="24" t="s">
        <v>49</v>
      </c>
      <c r="C104" s="54">
        <v>42</v>
      </c>
      <c r="D104" s="24">
        <v>22</v>
      </c>
      <c r="E104" s="24">
        <v>25</v>
      </c>
      <c r="F104" s="24">
        <v>30</v>
      </c>
      <c r="G104" s="24">
        <v>30</v>
      </c>
      <c r="H104" s="33" t="s">
        <v>172</v>
      </c>
      <c r="I104" s="33" t="s">
        <v>13</v>
      </c>
      <c r="J104" s="73" t="s">
        <v>180</v>
      </c>
    </row>
    <row r="105" spans="1:10">
      <c r="C105" s="55"/>
    </row>
    <row r="106" spans="1:10" ht="51.95" customHeight="1">
      <c r="A106" s="5" t="s">
        <v>181</v>
      </c>
      <c r="B106" s="5" t="s">
        <v>2</v>
      </c>
      <c r="C106" s="6">
        <v>2025</v>
      </c>
      <c r="D106" s="6">
        <v>2024</v>
      </c>
      <c r="E106" s="6">
        <v>2023</v>
      </c>
      <c r="F106" s="6">
        <v>2022</v>
      </c>
      <c r="G106" s="7">
        <v>2021</v>
      </c>
      <c r="H106" s="8" t="s">
        <v>3</v>
      </c>
      <c r="I106" s="8" t="s">
        <v>4</v>
      </c>
      <c r="J106" s="71" t="s">
        <v>182</v>
      </c>
    </row>
    <row r="107" spans="1:10" ht="63.95">
      <c r="A107" s="2" t="s">
        <v>183</v>
      </c>
      <c r="B107" s="2" t="s">
        <v>23</v>
      </c>
      <c r="C107" s="30">
        <v>0.9</v>
      </c>
      <c r="D107" s="50">
        <v>0.90909090909090906</v>
      </c>
      <c r="E107" s="50">
        <v>0.90909090909090906</v>
      </c>
      <c r="F107" s="50">
        <v>0.90909090909090906</v>
      </c>
      <c r="G107" s="50">
        <v>0.9</v>
      </c>
      <c r="H107" s="3" t="s">
        <v>13</v>
      </c>
      <c r="I107" s="3" t="s">
        <v>13</v>
      </c>
      <c r="J107" s="63" t="s">
        <v>184</v>
      </c>
    </row>
    <row r="108" spans="1:10">
      <c r="A108" s="2" t="s">
        <v>185</v>
      </c>
      <c r="B108" s="2" t="s">
        <v>23</v>
      </c>
      <c r="C108" s="30">
        <v>1</v>
      </c>
      <c r="D108" s="22">
        <v>1</v>
      </c>
      <c r="E108" s="22">
        <v>1</v>
      </c>
      <c r="F108" s="22">
        <v>1</v>
      </c>
      <c r="G108" s="22">
        <v>1</v>
      </c>
      <c r="H108" s="3" t="s">
        <v>13</v>
      </c>
      <c r="I108" s="3" t="s">
        <v>13</v>
      </c>
    </row>
    <row r="109" spans="1:10">
      <c r="A109" s="2" t="s">
        <v>186</v>
      </c>
      <c r="B109" s="2" t="s">
        <v>187</v>
      </c>
      <c r="C109" s="30" t="s">
        <v>188</v>
      </c>
      <c r="D109" s="3" t="s">
        <v>188</v>
      </c>
      <c r="E109" s="3" t="s">
        <v>188</v>
      </c>
      <c r="F109" s="3" t="s">
        <v>188</v>
      </c>
      <c r="G109" s="3" t="s">
        <v>188</v>
      </c>
      <c r="H109" s="3" t="s">
        <v>13</v>
      </c>
      <c r="I109" s="3" t="s">
        <v>13</v>
      </c>
    </row>
    <row r="110" spans="1:10" ht="15.95">
      <c r="A110" s="56" t="s">
        <v>189</v>
      </c>
      <c r="B110" s="2" t="s">
        <v>23</v>
      </c>
      <c r="C110" s="30">
        <v>0.4</v>
      </c>
      <c r="D110" s="50">
        <v>0.36363636363636365</v>
      </c>
      <c r="E110" s="50">
        <v>0.36363636363636365</v>
      </c>
      <c r="F110" s="50">
        <v>0.36363636363636365</v>
      </c>
      <c r="G110" s="50">
        <v>0.33333333333333331</v>
      </c>
      <c r="H110" s="3" t="s">
        <v>13</v>
      </c>
      <c r="I110" s="3" t="s">
        <v>13</v>
      </c>
      <c r="J110" s="63" t="s">
        <v>190</v>
      </c>
    </row>
    <row r="111" spans="1:10">
      <c r="A111" s="56" t="s">
        <v>191</v>
      </c>
      <c r="B111" s="2" t="s">
        <v>192</v>
      </c>
      <c r="C111" s="57">
        <v>5.3</v>
      </c>
      <c r="D111" s="58">
        <v>5.7</v>
      </c>
      <c r="E111" s="58">
        <v>6.9090909090909092</v>
      </c>
      <c r="F111" s="58">
        <v>6.45</v>
      </c>
      <c r="G111" s="58">
        <v>6</v>
      </c>
      <c r="H111" s="3" t="s">
        <v>13</v>
      </c>
      <c r="I111" s="3" t="s">
        <v>13</v>
      </c>
    </row>
    <row r="112" spans="1:10" ht="32.25" customHeight="1">
      <c r="A112" s="2" t="s">
        <v>193</v>
      </c>
      <c r="B112" s="2" t="s">
        <v>23</v>
      </c>
      <c r="C112" s="59">
        <v>1</v>
      </c>
      <c r="D112" s="22">
        <v>1</v>
      </c>
      <c r="E112" s="22">
        <v>1</v>
      </c>
      <c r="F112" s="22">
        <v>1</v>
      </c>
      <c r="G112" s="22">
        <v>1</v>
      </c>
      <c r="H112" s="3" t="s">
        <v>13</v>
      </c>
      <c r="I112" s="3" t="s">
        <v>13</v>
      </c>
      <c r="J112" s="63" t="s">
        <v>194</v>
      </c>
    </row>
    <row r="113" spans="1:10">
      <c r="A113" s="2" t="s">
        <v>195</v>
      </c>
      <c r="B113" s="2" t="s">
        <v>187</v>
      </c>
      <c r="C113" s="28" t="s">
        <v>188</v>
      </c>
      <c r="D113" s="3" t="s">
        <v>188</v>
      </c>
      <c r="E113" s="3" t="s">
        <v>188</v>
      </c>
      <c r="F113" s="3" t="s">
        <v>188</v>
      </c>
      <c r="G113" s="3" t="s">
        <v>188</v>
      </c>
      <c r="H113" s="3" t="s">
        <v>13</v>
      </c>
      <c r="I113" s="3" t="s">
        <v>13</v>
      </c>
    </row>
    <row r="114" spans="1:10">
      <c r="A114" s="2" t="s">
        <v>196</v>
      </c>
      <c r="B114" s="2" t="s">
        <v>187</v>
      </c>
      <c r="C114" s="28" t="s">
        <v>188</v>
      </c>
      <c r="D114" s="3" t="s">
        <v>188</v>
      </c>
      <c r="E114" s="3" t="s">
        <v>188</v>
      </c>
      <c r="F114" s="3" t="s">
        <v>188</v>
      </c>
      <c r="G114" s="3" t="s">
        <v>188</v>
      </c>
      <c r="H114" s="3" t="s">
        <v>13</v>
      </c>
      <c r="I114" s="3" t="s">
        <v>13</v>
      </c>
    </row>
    <row r="115" spans="1:10" ht="15.95" thickBot="1">
      <c r="A115" s="24" t="s">
        <v>197</v>
      </c>
      <c r="B115" s="24" t="s">
        <v>187</v>
      </c>
      <c r="C115" s="60" t="s">
        <v>188</v>
      </c>
      <c r="D115" s="33" t="s">
        <v>188</v>
      </c>
      <c r="E115" s="33" t="s">
        <v>188</v>
      </c>
      <c r="F115" s="33" t="s">
        <v>188</v>
      </c>
      <c r="G115" s="33" t="s">
        <v>188</v>
      </c>
      <c r="H115" s="33" t="s">
        <v>13</v>
      </c>
      <c r="I115" s="33" t="s">
        <v>13</v>
      </c>
      <c r="J115" s="73"/>
    </row>
    <row r="117" spans="1:10" ht="159" customHeight="1">
      <c r="A117" s="5" t="s">
        <v>198</v>
      </c>
      <c r="B117" s="5" t="s">
        <v>2</v>
      </c>
      <c r="C117" s="6">
        <v>2025</v>
      </c>
      <c r="D117" s="6">
        <v>2024</v>
      </c>
      <c r="E117" s="6">
        <v>2023</v>
      </c>
      <c r="F117" s="6">
        <v>2022</v>
      </c>
      <c r="G117" s="7">
        <v>2021</v>
      </c>
      <c r="H117" s="8" t="s">
        <v>3</v>
      </c>
      <c r="I117" s="8" t="s">
        <v>4</v>
      </c>
      <c r="J117" s="71" t="s">
        <v>199</v>
      </c>
    </row>
    <row r="118" spans="1:10" ht="15.95" customHeight="1">
      <c r="A118" s="9" t="s">
        <v>200</v>
      </c>
      <c r="B118" s="9"/>
      <c r="C118" s="10"/>
      <c r="D118" s="9"/>
      <c r="E118" s="9"/>
      <c r="F118" s="9"/>
      <c r="G118" s="9"/>
      <c r="H118" s="9"/>
      <c r="I118" s="9"/>
      <c r="J118" s="74"/>
    </row>
    <row r="119" spans="1:10" ht="32.1">
      <c r="A119" s="2" t="s">
        <v>201</v>
      </c>
      <c r="B119" s="20" t="s">
        <v>170</v>
      </c>
      <c r="C119" s="61">
        <v>423335</v>
      </c>
      <c r="D119" s="62">
        <v>486628</v>
      </c>
      <c r="E119" s="62">
        <v>424032</v>
      </c>
      <c r="F119" s="62">
        <v>328294</v>
      </c>
      <c r="G119" s="62">
        <v>324206</v>
      </c>
      <c r="H119" s="3" t="s">
        <v>13</v>
      </c>
      <c r="I119" s="3" t="s">
        <v>202</v>
      </c>
    </row>
    <row r="120" spans="1:10" ht="32.1">
      <c r="A120" s="2" t="s">
        <v>203</v>
      </c>
      <c r="B120" s="20" t="s">
        <v>170</v>
      </c>
      <c r="C120" s="61">
        <v>774539</v>
      </c>
      <c r="D120" s="62">
        <v>1265788</v>
      </c>
      <c r="E120" s="62">
        <v>975486</v>
      </c>
      <c r="F120" s="62">
        <v>925327</v>
      </c>
      <c r="G120" s="62">
        <v>583839</v>
      </c>
      <c r="H120" s="3" t="s">
        <v>13</v>
      </c>
      <c r="I120" s="3" t="s">
        <v>202</v>
      </c>
    </row>
    <row r="121" spans="1:10" ht="32.1">
      <c r="A121" s="2" t="s">
        <v>204</v>
      </c>
      <c r="B121" s="20" t="s">
        <v>170</v>
      </c>
      <c r="C121" s="61">
        <v>767153</v>
      </c>
      <c r="D121" s="62">
        <v>770914</v>
      </c>
      <c r="E121" s="62">
        <v>854622</v>
      </c>
      <c r="F121" s="62">
        <v>653523</v>
      </c>
      <c r="G121" s="62">
        <v>668595</v>
      </c>
      <c r="H121" s="3" t="s">
        <v>13</v>
      </c>
      <c r="I121" s="3" t="s">
        <v>202</v>
      </c>
      <c r="J121" s="63" t="s">
        <v>205</v>
      </c>
    </row>
    <row r="122" spans="1:10" ht="15.95">
      <c r="A122" s="2" t="s">
        <v>206</v>
      </c>
      <c r="B122" s="20" t="s">
        <v>23</v>
      </c>
      <c r="C122" s="64">
        <v>0.63</v>
      </c>
      <c r="D122" s="65">
        <v>0.61</v>
      </c>
      <c r="E122" s="65">
        <v>0.53</v>
      </c>
      <c r="F122" s="65">
        <v>0.65</v>
      </c>
      <c r="G122" s="65">
        <v>0.63</v>
      </c>
      <c r="H122" s="3" t="s">
        <v>13</v>
      </c>
      <c r="I122" s="3" t="s">
        <v>202</v>
      </c>
      <c r="J122" s="63" t="s">
        <v>205</v>
      </c>
    </row>
    <row r="123" spans="1:10" ht="32.1">
      <c r="A123" s="20" t="s">
        <v>207</v>
      </c>
      <c r="B123" s="20" t="s">
        <v>170</v>
      </c>
      <c r="C123" s="61">
        <v>1160444</v>
      </c>
      <c r="D123" s="62">
        <v>1275275</v>
      </c>
      <c r="E123" s="62">
        <v>1211774</v>
      </c>
      <c r="F123" s="62">
        <v>1032473</v>
      </c>
      <c r="G123" s="62">
        <v>955848</v>
      </c>
      <c r="H123" s="3" t="s">
        <v>13</v>
      </c>
      <c r="I123" s="3" t="s">
        <v>202</v>
      </c>
      <c r="J123" s="63" t="s">
        <v>205</v>
      </c>
    </row>
    <row r="124" spans="1:10">
      <c r="A124" s="9" t="s">
        <v>208</v>
      </c>
      <c r="B124" s="9"/>
      <c r="C124" s="10"/>
      <c r="D124" s="9"/>
      <c r="E124" s="9"/>
      <c r="F124" s="9"/>
      <c r="G124" s="9"/>
      <c r="H124" s="9"/>
      <c r="I124" s="9"/>
      <c r="J124" s="74"/>
    </row>
    <row r="125" spans="1:10">
      <c r="A125" s="66" t="s">
        <v>209</v>
      </c>
    </row>
    <row r="126" spans="1:10" ht="32.1">
      <c r="A126" s="14" t="s">
        <v>210</v>
      </c>
      <c r="B126" s="14" t="s">
        <v>211</v>
      </c>
      <c r="C126" s="39">
        <v>1550</v>
      </c>
      <c r="D126" s="40">
        <v>1492</v>
      </c>
      <c r="E126" s="40">
        <v>1588</v>
      </c>
      <c r="F126" s="40">
        <v>1572</v>
      </c>
      <c r="G126" s="40">
        <v>1460</v>
      </c>
      <c r="H126" s="3" t="s">
        <v>212</v>
      </c>
      <c r="I126" s="3" t="s">
        <v>13</v>
      </c>
      <c r="J126" s="63" t="s">
        <v>213</v>
      </c>
    </row>
    <row r="127" spans="1:10" ht="32.1">
      <c r="A127" s="14" t="s">
        <v>214</v>
      </c>
      <c r="B127" s="14" t="s">
        <v>211</v>
      </c>
      <c r="C127" s="28">
        <v>1412</v>
      </c>
      <c r="D127" s="40">
        <v>1324</v>
      </c>
      <c r="E127" s="40">
        <v>1358</v>
      </c>
      <c r="F127" s="40">
        <v>1349</v>
      </c>
      <c r="G127" s="40">
        <v>1235</v>
      </c>
      <c r="H127" s="3" t="s">
        <v>212</v>
      </c>
      <c r="I127" s="3" t="s">
        <v>13</v>
      </c>
      <c r="J127" s="63" t="str">
        <f>J126</f>
        <v>Includes gas volumes and the conversion of liquids volumes handled through the processing facilities to a gas volume equivalent. Net processing throughput refers to Keyera’s share of raw gas processed at its processing facilities.</v>
      </c>
    </row>
    <row r="128" spans="1:10">
      <c r="A128" s="66" t="s">
        <v>215</v>
      </c>
      <c r="C128" s="67"/>
      <c r="D128" s="12"/>
      <c r="E128" s="12"/>
      <c r="F128" s="12"/>
      <c r="G128" s="12"/>
    </row>
    <row r="129" spans="1:10" ht="32.1">
      <c r="A129" s="14" t="s">
        <v>216</v>
      </c>
      <c r="B129" s="14" t="s">
        <v>217</v>
      </c>
      <c r="C129" s="28">
        <v>175</v>
      </c>
      <c r="D129" s="40">
        <v>176</v>
      </c>
      <c r="E129" s="40">
        <v>185</v>
      </c>
      <c r="F129" s="40">
        <v>181</v>
      </c>
      <c r="G129" s="40">
        <v>143</v>
      </c>
      <c r="H129" s="3" t="s">
        <v>212</v>
      </c>
      <c r="I129" s="3" t="s">
        <v>13</v>
      </c>
      <c r="J129" s="63" t="s">
        <v>218</v>
      </c>
    </row>
    <row r="130" spans="1:10" ht="32.1">
      <c r="A130" s="14" t="s">
        <v>214</v>
      </c>
      <c r="B130" s="14" t="s">
        <v>217</v>
      </c>
      <c r="C130" s="28">
        <v>101</v>
      </c>
      <c r="D130" s="40">
        <v>97</v>
      </c>
      <c r="E130" s="40">
        <v>101</v>
      </c>
      <c r="F130" s="40">
        <v>85</v>
      </c>
      <c r="G130" s="40">
        <v>78</v>
      </c>
      <c r="H130" s="3" t="s">
        <v>212</v>
      </c>
      <c r="I130" s="3" t="s">
        <v>13</v>
      </c>
      <c r="J130" s="63" t="str">
        <f>J129</f>
        <v>Fractionation throughput in the LI segment is the aggregation of volumes processed through the fractionators and the de-ethanizers at the Keyera and Dow Fort Saskatchewan facilities facili</v>
      </c>
    </row>
    <row r="131" spans="1:10" ht="15.95" thickBot="1">
      <c r="A131" s="34" t="s">
        <v>219</v>
      </c>
      <c r="B131" s="34" t="s">
        <v>217</v>
      </c>
      <c r="C131" s="60">
        <v>12</v>
      </c>
      <c r="D131" s="68">
        <v>13</v>
      </c>
      <c r="E131" s="68">
        <v>15</v>
      </c>
      <c r="F131" s="68">
        <v>13</v>
      </c>
      <c r="G131" s="68">
        <v>14</v>
      </c>
      <c r="H131" s="33" t="s">
        <v>212</v>
      </c>
      <c r="I131" s="33" t="s">
        <v>13</v>
      </c>
      <c r="J131" s="73"/>
    </row>
  </sheetData>
  <mergeCells count="4">
    <mergeCell ref="B41:F41"/>
    <mergeCell ref="B73:G73"/>
    <mergeCell ref="A82:I82"/>
    <mergeCell ref="A91:I91"/>
  </mergeCells>
  <pageMargins left="0.7" right="0.7" top="0.75" bottom="0.75" header="0.3" footer="0.3"/>
  <pageSetup paperSize="5" scale="89" orientation="landscape" horizontalDpi="0" verticalDpi="0"/>
  <rowBreaks count="5" manualBreakCount="5">
    <brk id="27" max="12" man="1"/>
    <brk id="42" max="12" man="1"/>
    <brk id="61" max="12" man="1"/>
    <brk id="80" max="12" man="1"/>
    <brk id="98" max="12" man="1"/>
  </rowBreaks>
  <colBreaks count="2" manualBreakCount="2">
    <brk id="7" max="130" man="1"/>
    <brk id="10" max="1048575" man="1"/>
  </colBreaks>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eedeb75d273e46daa097b05f10ba2c2a xmlns="4ae2cfa6-062c-4044-850d-5e49dce1cb1d">
      <Terms xmlns="http://schemas.microsoft.com/office/infopath/2007/PartnerControls"/>
    </eedeb75d273e46daa097b05f10ba2c2a>
    <f4c71efeeb454154a5907dba664ca05d xmlns="4ae2cfa6-062c-4044-850d-5e49dce1cb1d">
      <Terms xmlns="http://schemas.microsoft.com/office/infopath/2007/PartnerControls"/>
    </f4c71efeeb454154a5907dba664ca05d>
    <TaxCatchAll xmlns="4ae2cfa6-062c-4044-850d-5e49dce1cb1d" xsi:nil="true"/>
    <ia49be84aa67451bbbc2ba8b3e3b6bba xmlns="4ae2cfa6-062c-4044-850d-5e49dce1cb1d">
      <Terms xmlns="http://schemas.microsoft.com/office/infopath/2007/PartnerControls"/>
    </ia49be84aa67451bbbc2ba8b3e3b6bba>
    <c452bd71fb494928ad30ea2ec963721a xmlns="4ae2cfa6-062c-4044-850d-5e49dce1cb1d">
      <Terms xmlns="http://schemas.microsoft.com/office/infopath/2007/PartnerControls"/>
    </c452bd71fb494928ad30ea2ec963721a>
    <c0a06437532b454ea00f639d8c3e08e6 xmlns="4ae2cfa6-062c-4044-850d-5e49dce1cb1d">
      <Terms xmlns="http://schemas.microsoft.com/office/infopath/2007/PartnerControls"/>
    </c0a06437532b454ea00f639d8c3e08e6>
    <g6d4be1e767146f2955742eb6f8232e7 xmlns="4ae2cfa6-062c-4044-850d-5e49dce1cb1d">
      <Terms xmlns="http://schemas.microsoft.com/office/infopath/2007/PartnerControls"/>
    </g6d4be1e767146f2955742eb6f8232e7>
    <m3713a8969a94abf81978c434c0ffbe0 xmlns="4ae2cfa6-062c-4044-850d-5e49dce1cb1d">
      <Terms xmlns="http://schemas.microsoft.com/office/infopath/2007/PartnerControls"/>
    </m3713a8969a94abf81978c434c0ffbe0>
  </documentManagement>
</p:properties>
</file>

<file path=customXml/item2.xml><?xml version="1.0" encoding="utf-8"?>
<ct:contentTypeSchema xmlns:ct="http://schemas.microsoft.com/office/2006/metadata/contentType" xmlns:ma="http://schemas.microsoft.com/office/2006/metadata/properties/metaAttributes" ct:_="" ma:_="" ma:contentTypeName="Disclosure Document" ma:contentTypeID="0x010100EA8B326DDE20C648BD38959A861CFBC9010052F8058342996143B088431690FCC8D6" ma:contentTypeVersion="10" ma:contentTypeDescription="" ma:contentTypeScope="" ma:versionID="7427fe7cad95f2c36b46d1c6c7c296e5">
  <xsd:schema xmlns:xsd="http://www.w3.org/2001/XMLSchema" xmlns:xs="http://www.w3.org/2001/XMLSchema" xmlns:p="http://schemas.microsoft.com/office/2006/metadata/properties" xmlns:ns2="4ae2cfa6-062c-4044-850d-5e49dce1cb1d" targetNamespace="http://schemas.microsoft.com/office/2006/metadata/properties" ma:root="true" ma:fieldsID="c315ee2e29cf01ba98fc5df7e9a6632b" ns2:_="">
    <xsd:import namespace="4ae2cfa6-062c-4044-850d-5e49dce1cb1d"/>
    <xsd:element name="properties">
      <xsd:complexType>
        <xsd:sequence>
          <xsd:element name="documentManagement">
            <xsd:complexType>
              <xsd:all>
                <xsd:element ref="ns2:c452bd71fb494928ad30ea2ec963721a" minOccurs="0"/>
                <xsd:element ref="ns2:TaxCatchAll" minOccurs="0"/>
                <xsd:element ref="ns2:TaxCatchAllLabel" minOccurs="0"/>
                <xsd:element ref="ns2:eedeb75d273e46daa097b05f10ba2c2a" minOccurs="0"/>
                <xsd:element ref="ns2:c0a06437532b454ea00f639d8c3e08e6" minOccurs="0"/>
                <xsd:element ref="ns2:f4c71efeeb454154a5907dba664ca05d" minOccurs="0"/>
                <xsd:element ref="ns2:m3713a8969a94abf81978c434c0ffbe0" minOccurs="0"/>
                <xsd:element ref="ns2:g6d4be1e767146f2955742eb6f8232e7" minOccurs="0"/>
                <xsd:element ref="ns2:ia49be84aa67451bbbc2ba8b3e3b6bb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e2cfa6-062c-4044-850d-5e49dce1cb1d" elementFormDefault="qualified">
    <xsd:import namespace="http://schemas.microsoft.com/office/2006/documentManagement/types"/>
    <xsd:import namespace="http://schemas.microsoft.com/office/infopath/2007/PartnerControls"/>
    <xsd:element name="c452bd71fb494928ad30ea2ec963721a" ma:index="8" nillable="true" ma:taxonomy="true" ma:internalName="c452bd71fb494928ad30ea2ec963721a" ma:taxonomyFieldName="Year" ma:displayName="Year" ma:default="" ma:fieldId="{c452bd71-fb49-4928-ad30-ea2ec963721a}" ma:sspId="19078cb2-d905-42eb-811a-8dc88c85f82b" ma:termSetId="9318b967-1370-4fce-998c-854fcacec9ae"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3e97254c-1c56-4cc6-822c-304cad3e5e35}" ma:internalName="TaxCatchAll" ma:showField="CatchAllData" ma:web="c87eb2fe-6534-45bd-a7de-03f67e4b9fa2">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3e97254c-1c56-4cc6-822c-304cad3e5e35}" ma:internalName="TaxCatchAllLabel" ma:readOnly="true" ma:showField="CatchAllDataLabel" ma:web="c87eb2fe-6534-45bd-a7de-03f67e4b9fa2">
      <xsd:complexType>
        <xsd:complexContent>
          <xsd:extension base="dms:MultiChoiceLookup">
            <xsd:sequence>
              <xsd:element name="Value" type="dms:Lookup" maxOccurs="unbounded" minOccurs="0" nillable="true"/>
            </xsd:sequence>
          </xsd:extension>
        </xsd:complexContent>
      </xsd:complexType>
    </xsd:element>
    <xsd:element name="eedeb75d273e46daa097b05f10ba2c2a" ma:index="12" nillable="true" ma:taxonomy="true" ma:internalName="eedeb75d273e46daa097b05f10ba2c2a" ma:taxonomyFieldName="GS_x0020_Document_x0020_Type" ma:displayName="GS Document Type" ma:default="" ma:fieldId="{eedeb75d-273e-46da-a097-b05f10ba2c2a}" ma:sspId="19078cb2-d905-42eb-811a-8dc88c85f82b" ma:termSetId="794a3aa9-973e-4976-a62f-750575163797" ma:anchorId="00000000-0000-0000-0000-000000000000" ma:open="true" ma:isKeyword="false">
      <xsd:complexType>
        <xsd:sequence>
          <xsd:element ref="pc:Terms" minOccurs="0" maxOccurs="1"/>
        </xsd:sequence>
      </xsd:complexType>
    </xsd:element>
    <xsd:element name="c0a06437532b454ea00f639d8c3e08e6" ma:index="14" nillable="true" ma:taxonomy="true" ma:internalName="c0a06437532b454ea00f639d8c3e08e6" ma:taxonomyFieldName="Project_x0020_Status1" ma:displayName="Project Status" ma:default="" ma:fieldId="{c0a06437-532b-454e-a00f-639d8c3e08e6}" ma:sspId="19078cb2-d905-42eb-811a-8dc88c85f82b" ma:termSetId="63e85065-2cf0-4b28-8a17-039b862b29f5" ma:anchorId="00000000-0000-0000-0000-000000000000" ma:open="false" ma:isKeyword="false">
      <xsd:complexType>
        <xsd:sequence>
          <xsd:element ref="pc:Terms" minOccurs="0" maxOccurs="1"/>
        </xsd:sequence>
      </xsd:complexType>
    </xsd:element>
    <xsd:element name="f4c71efeeb454154a5907dba664ca05d" ma:index="16" nillable="true" ma:taxonomy="true" ma:internalName="f4c71efeeb454154a5907dba664ca05d" ma:taxonomyFieldName="Country" ma:displayName="Country" ma:default="" ma:fieldId="{f4c71efe-eb45-4154-a590-7dba664ca05d}" ma:sspId="19078cb2-d905-42eb-811a-8dc88c85f82b" ma:termSetId="e0587750-7111-48bd-8596-3bc97d9a0711" ma:anchorId="00000000-0000-0000-0000-000000000000" ma:open="false" ma:isKeyword="false">
      <xsd:complexType>
        <xsd:sequence>
          <xsd:element ref="pc:Terms" minOccurs="0" maxOccurs="1"/>
        </xsd:sequence>
      </xsd:complexType>
    </xsd:element>
    <xsd:element name="m3713a8969a94abf81978c434c0ffbe0" ma:index="18" nillable="true" ma:taxonomy="true" ma:internalName="m3713a8969a94abf81978c434c0ffbe0" ma:taxonomyFieldName="Business_x0020_Unit" ma:displayName="Business Unit" ma:default="" ma:fieldId="{63713a89-69a9-4abf-8197-8c434c0ffbe0}" ma:sspId="19078cb2-d905-42eb-811a-8dc88c85f82b" ma:termSetId="218688e5-15d6-4f31-8e9e-59cceff06878" ma:anchorId="00000000-0000-0000-0000-000000000000" ma:open="true" ma:isKeyword="false">
      <xsd:complexType>
        <xsd:sequence>
          <xsd:element ref="pc:Terms" minOccurs="0" maxOccurs="1"/>
        </xsd:sequence>
      </xsd:complexType>
    </xsd:element>
    <xsd:element name="g6d4be1e767146f2955742eb6f8232e7" ma:index="20" nillable="true" ma:taxonomy="true" ma:internalName="g6d4be1e767146f2955742eb6f8232e7" ma:taxonomyFieldName="StateProvince" ma:displayName="Province / State" ma:default="" ma:fieldId="{06d4be1e-7671-46f2-9557-42eb6f8232e7}" ma:sspId="19078cb2-d905-42eb-811a-8dc88c85f82b" ma:termSetId="8e0b1e67-25b5-43a2-bf01-fd4626282fd5" ma:anchorId="00000000-0000-0000-0000-000000000000" ma:open="false" ma:isKeyword="false">
      <xsd:complexType>
        <xsd:sequence>
          <xsd:element ref="pc:Terms" minOccurs="0" maxOccurs="1"/>
        </xsd:sequence>
      </xsd:complexType>
    </xsd:element>
    <xsd:element name="ia49be84aa67451bbbc2ba8b3e3b6bba" ma:index="22" nillable="true" ma:taxonomy="true" ma:internalName="ia49be84aa67451bbbc2ba8b3e3b6bba" ma:taxonomyFieldName="Asset" ma:displayName="Asset" ma:fieldId="{2a49be84-aa67-451b-bbc2-ba8b3e3b6bba}" ma:sspId="19078cb2-d905-42eb-811a-8dc88c85f82b" ma:termSetId="e9f14667-228a-4396-93f3-6e39caef2b73"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19078cb2-d905-42eb-811a-8dc88c85f82b" ContentTypeId="0x010100EA8B326DDE20C648BD38959A861CFBC9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C0FF3C-C6B0-47AD-B56D-11BD6EFEE8CB}"/>
</file>

<file path=customXml/itemProps2.xml><?xml version="1.0" encoding="utf-8"?>
<ds:datastoreItem xmlns:ds="http://schemas.openxmlformats.org/officeDocument/2006/customXml" ds:itemID="{49879BEB-B251-4AC7-A7DE-D86DED99B60E}"/>
</file>

<file path=customXml/itemProps3.xml><?xml version="1.0" encoding="utf-8"?>
<ds:datastoreItem xmlns:ds="http://schemas.openxmlformats.org/officeDocument/2006/customXml" ds:itemID="{E39637F7-859D-4C6B-99E5-8E49ADB03BCE}"/>
</file>

<file path=customXml/itemProps4.xml><?xml version="1.0" encoding="utf-8"?>
<ds:datastoreItem xmlns:ds="http://schemas.openxmlformats.org/officeDocument/2006/customXml" ds:itemID="{4F9DC6BB-52DB-4130-9A5C-54E80F7116E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Julia Watson</dc:creator>
  <cp:keywords/>
  <dc:description/>
  <cp:lastModifiedBy/>
  <cp:revision/>
  <dcterms:created xsi:type="dcterms:W3CDTF">2026-07-31T19:26:55Z</dcterms:created>
  <dcterms:modified xsi:type="dcterms:W3CDTF">2026-08-05T19:43:23Z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0x010100EA8B326DDE20C648BD38959A861CFBC9010052F8058342996143B088431690FCC8D6</vt:lpwstr>
  </property>
  <property fmtid="{D5CDD505-2E9C-101B-9397-08002B2CF9AE}" pid="3" name="Business Unit">
    <vt:lpwstr/>
  </property>
  <property fmtid="{D5CDD505-2E9C-101B-9397-08002B2CF9AE}" pid="4" name="MediaServiceImageTags">
    <vt:lpwstr/>
  </property>
  <property fmtid="{D5CDD505-2E9C-101B-9397-08002B2CF9AE}" pid="5" name="Project Status1">
    <vt:lpwstr/>
  </property>
  <property fmtid="{D5CDD505-2E9C-101B-9397-08002B2CF9AE}" pid="6" name="Project_x0020_Status1">
    <vt:lpwstr/>
  </property>
  <property fmtid="{D5CDD505-2E9C-101B-9397-08002B2CF9AE}" pid="7" name="GS Document Type">
    <vt:lpwstr/>
  </property>
  <property fmtid="{D5CDD505-2E9C-101B-9397-08002B2CF9AE}" pid="8" name="Business_x0020_Unit">
    <vt:lpwstr/>
  </property>
  <property fmtid="{D5CDD505-2E9C-101B-9397-08002B2CF9AE}" pid="9" name="Asset">
    <vt:lpwstr/>
  </property>
  <property fmtid="{D5CDD505-2E9C-101B-9397-08002B2CF9AE}" pid="10" name="Country">
    <vt:lpwstr/>
  </property>
  <property fmtid="{D5CDD505-2E9C-101B-9397-08002B2CF9AE}" pid="11" name="GS_x0020_Document_x0020_Type">
    <vt:lpwstr/>
  </property>
  <property fmtid="{D5CDD505-2E9C-101B-9397-08002B2CF9AE}" pid="12" name="StateProvince">
    <vt:lpwstr/>
  </property>
  <property fmtid="{D5CDD505-2E9C-101B-9397-08002B2CF9AE}" pid="13" name="Year">
    <vt:lpwstr/>
  </property>
  <property fmtid="{D5CDD505-2E9C-101B-9397-08002B2CF9AE}" pid="14" name="lcf76f155ced4ddcb4097134ff3c332f">
    <vt:lpwstr/>
  </property>
</Properties>
</file>